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3145" windowHeight="9675"/>
  </bookViews>
  <sheets>
    <sheet name="县级补贴机具结算明细表" sheetId="1" r:id="rId1"/>
  </sheets>
  <definedNames>
    <definedName name="JR_PAGE_ANCHOR_0_1">县级补贴机具结算明细表!$A$1</definedName>
    <definedName name="_xlnm.Print_Titles" localSheetId="0">县级补贴机具结算明细表!$3:$3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<sst xmlns="http://schemas.openxmlformats.org/spreadsheetml/2006/main" count="316" uniqueCount="203">
  <si>
    <t>长沙市望城区2025年第三批农机购置补贴明细表</t>
  </si>
  <si>
    <t>申请结算单位:</t>
  </si>
  <si>
    <t>长沙市望城区农机事务中心</t>
  </si>
  <si>
    <t>申请结算批次:</t>
  </si>
  <si>
    <t>第三批</t>
  </si>
  <si>
    <t>单位:元</t>
  </si>
  <si>
    <t>序号</t>
  </si>
  <si>
    <t>申请表编号</t>
  </si>
  <si>
    <t>姓名或组织名称</t>
  </si>
  <si>
    <t>乡镇</t>
  </si>
  <si>
    <t>身份证住址</t>
  </si>
  <si>
    <t>购机日期</t>
  </si>
  <si>
    <t>机具品目</t>
  </si>
  <si>
    <t>型号</t>
  </si>
  <si>
    <t>出厂编号[发动机号]</t>
  </si>
  <si>
    <t>生产企业</t>
  </si>
  <si>
    <t>经销商</t>
  </si>
  <si>
    <t>数量</t>
  </si>
  <si>
    <t>设备设施类实际数量</t>
  </si>
  <si>
    <t>销售价格</t>
  </si>
  <si>
    <t>中央金额</t>
  </si>
  <si>
    <t>国债资金</t>
  </si>
  <si>
    <t>省补贴金额</t>
  </si>
  <si>
    <t>配套产品补贴额</t>
  </si>
  <si>
    <t>4301222025000022</t>
  </si>
  <si>
    <t>长沙市望城区双恒农机专业合作社</t>
  </si>
  <si>
    <t>茶亭镇农业农村综合服务中心</t>
  </si>
  <si>
    <r>
      <rPr>
        <sz val="11"/>
        <color rgb="FF000000"/>
        <rFont val="宋体"/>
        <charset val="134"/>
      </rPr>
      <t>湖南省长沙市望城区茶亭镇西湖寺村马厂坪组</t>
    </r>
    <r>
      <rPr>
        <sz val="11"/>
        <color rgb="FF000000"/>
        <rFont val="whsc"/>
        <charset val="134"/>
      </rPr>
      <t>153</t>
    </r>
    <r>
      <rPr>
        <sz val="11"/>
        <color rgb="FF000000"/>
        <rFont val="宋体"/>
        <charset val="134"/>
      </rPr>
      <t>号</t>
    </r>
  </si>
  <si>
    <t>2025-03-11</t>
  </si>
  <si>
    <t>插秧机</t>
  </si>
  <si>
    <r>
      <rPr>
        <sz val="11"/>
        <color rgb="FF000000"/>
        <rFont val="宋体"/>
        <charset val="134"/>
      </rPr>
      <t>现</t>
    </r>
    <r>
      <rPr>
        <sz val="11"/>
        <color rgb="FF000000"/>
        <rFont val="whsc"/>
        <charset val="134"/>
      </rPr>
      <t>:2ZGF-8F(G4)(</t>
    </r>
    <r>
      <rPr>
        <sz val="11"/>
        <color rgb="FF000000"/>
        <rFont val="宋体"/>
        <charset val="134"/>
      </rPr>
      <t>原</t>
    </r>
    <r>
      <rPr>
        <sz val="11"/>
        <color rgb="FF000000"/>
        <rFont val="whsc"/>
        <charset val="134"/>
      </rPr>
      <t>:2ZGF-8F)</t>
    </r>
  </si>
  <si>
    <t>GSL0701316[CH52600386]</t>
  </si>
  <si>
    <t>江苏沃得高新农业装备有限公司</t>
  </si>
  <si>
    <t>长沙市望城区兴宇农业机械设备有限公司</t>
  </si>
  <si>
    <t>4301222125000001</t>
  </si>
  <si>
    <t>长沙市望城区阳春生态农业发展有限公司</t>
  </si>
  <si>
    <t>桥驿镇农业农村综合服务中心</t>
  </si>
  <si>
    <r>
      <rPr>
        <sz val="11"/>
        <color rgb="FF000000"/>
        <rFont val="宋体"/>
        <charset val="134"/>
      </rPr>
      <t>长沙市望城区桥驿镇丁家村</t>
    </r>
    <r>
      <rPr>
        <sz val="11"/>
        <color rgb="FF000000"/>
        <rFont val="whsc"/>
        <charset val="134"/>
      </rPr>
      <t>(</t>
    </r>
    <r>
      <rPr>
        <sz val="11"/>
        <color rgb="FF000000"/>
        <rFont val="宋体"/>
        <charset val="134"/>
      </rPr>
      <t>熊立泉私房</t>
    </r>
    <r>
      <rPr>
        <sz val="11"/>
        <color rgb="FF000000"/>
        <rFont val="whsc"/>
        <charset val="134"/>
      </rPr>
      <t>)</t>
    </r>
  </si>
  <si>
    <t>2025-03-13</t>
  </si>
  <si>
    <t>旋耕机</t>
  </si>
  <si>
    <t>1GZL-230</t>
  </si>
  <si>
    <t>SD1GZL24030200[Q240394547V]</t>
  </si>
  <si>
    <t>山东迅迪机械股份有限公司</t>
  </si>
  <si>
    <t>长沙市望城区泊辰农机有限公司</t>
  </si>
  <si>
    <t>4301222225000002</t>
  </si>
  <si>
    <t>长沙市望城区楠希生态种植家庭农场</t>
  </si>
  <si>
    <t>铜官街道农业农村综合服务中心</t>
  </si>
  <si>
    <r>
      <rPr>
        <sz val="11"/>
        <color rgb="FF000000"/>
        <rFont val="宋体"/>
        <charset val="134"/>
      </rPr>
      <t>湖南省长沙市望城区铜官街道书堂山村团屋组</t>
    </r>
    <r>
      <rPr>
        <sz val="11"/>
        <color rgb="FF000000"/>
        <rFont val="whsc"/>
        <charset val="134"/>
      </rPr>
      <t>19</t>
    </r>
    <r>
      <rPr>
        <sz val="11"/>
        <color rgb="FF000000"/>
        <rFont val="宋体"/>
        <charset val="134"/>
      </rPr>
      <t>号</t>
    </r>
  </si>
  <si>
    <t>SD1GZL24030195[Q240394550V]</t>
  </si>
  <si>
    <t>4301222125000002</t>
  </si>
  <si>
    <t>长沙市勇康生态农业有限公司</t>
  </si>
  <si>
    <r>
      <rPr>
        <sz val="11"/>
        <color rgb="FF000000"/>
        <rFont val="宋体"/>
        <charset val="134"/>
      </rPr>
      <t>湖南省长沙市望城区桥驿镇民福村村民委员会</t>
    </r>
    <r>
      <rPr>
        <sz val="11"/>
        <color rgb="FF000000"/>
        <rFont val="whsc"/>
        <charset val="134"/>
      </rPr>
      <t>203</t>
    </r>
    <r>
      <rPr>
        <sz val="11"/>
        <color rgb="FF000000"/>
        <rFont val="宋体"/>
        <charset val="134"/>
      </rPr>
      <t>房</t>
    </r>
  </si>
  <si>
    <t>SD1GZL24030196[Q240394545V]</t>
  </si>
  <si>
    <t>4301222125000003</t>
  </si>
  <si>
    <t>2025-03-14</t>
  </si>
  <si>
    <t>SD1GZL24030162[Q240390391V]</t>
  </si>
  <si>
    <t>4301222125000004</t>
  </si>
  <si>
    <t>周游</t>
  </si>
  <si>
    <r>
      <t>湖南省长沙市望城区桥驿镇民福村大塘冲组</t>
    </r>
    <r>
      <rPr>
        <sz val="11"/>
        <color rgb="FF000000"/>
        <rFont val="whsc"/>
        <charset val="134"/>
      </rPr>
      <t>55</t>
    </r>
    <r>
      <rPr>
        <sz val="11"/>
        <color rgb="FF000000"/>
        <rFont val="宋体"/>
        <charset val="134"/>
      </rPr>
      <t>号</t>
    </r>
  </si>
  <si>
    <t>SD1GZL24040307[Q240495378V]</t>
  </si>
  <si>
    <t>4301222125000005</t>
  </si>
  <si>
    <t>长沙市望城区金实种植专业合作社</t>
  </si>
  <si>
    <r>
      <rPr>
        <sz val="11"/>
        <color rgb="FF000000"/>
        <rFont val="宋体"/>
        <charset val="134"/>
      </rPr>
      <t>湖南省长沙市望城区桥驿镇禾丰村鲁家场组</t>
    </r>
    <r>
      <rPr>
        <sz val="11"/>
        <color rgb="FF000000"/>
        <rFont val="whsc"/>
        <charset val="134"/>
      </rPr>
      <t>12</t>
    </r>
    <r>
      <rPr>
        <sz val="11"/>
        <color rgb="FF000000"/>
        <rFont val="宋体"/>
        <charset val="134"/>
      </rPr>
      <t>号</t>
    </r>
  </si>
  <si>
    <t>2025-03-15</t>
  </si>
  <si>
    <t>SD1GZL24030165[Q240390370V]</t>
  </si>
  <si>
    <t>4301222125000007</t>
  </si>
  <si>
    <t>长沙市望城区辉科农机专业合作社</t>
  </si>
  <si>
    <r>
      <rPr>
        <sz val="11"/>
        <color rgb="FF000000"/>
        <rFont val="宋体"/>
        <charset val="134"/>
      </rPr>
      <t>长沙市望城区桥驿镇禾丰村鲁家场组</t>
    </r>
    <r>
      <rPr>
        <sz val="11"/>
        <color rgb="FF000000"/>
        <rFont val="whsc"/>
        <charset val="134"/>
      </rPr>
      <t>16</t>
    </r>
    <r>
      <rPr>
        <sz val="11"/>
        <color rgb="FF000000"/>
        <rFont val="宋体"/>
        <charset val="134"/>
      </rPr>
      <t>号</t>
    </r>
  </si>
  <si>
    <t>2024-11-15</t>
  </si>
  <si>
    <t>谷物联合收割机</t>
  </si>
  <si>
    <r>
      <rPr>
        <sz val="11"/>
        <color rgb="FF000000"/>
        <rFont val="宋体"/>
        <charset val="134"/>
      </rPr>
      <t>现</t>
    </r>
    <r>
      <rPr>
        <sz val="11"/>
        <color rgb="FF000000"/>
        <rFont val="whsc"/>
        <charset val="134"/>
      </rPr>
      <t>:4LZ-6.0A(G4)(</t>
    </r>
    <r>
      <rPr>
        <sz val="11"/>
        <color rgb="FF000000"/>
        <rFont val="宋体"/>
        <charset val="134"/>
      </rPr>
      <t>原</t>
    </r>
    <r>
      <rPr>
        <sz val="11"/>
        <color rgb="FF000000"/>
        <rFont val="whsc"/>
        <charset val="134"/>
      </rPr>
      <t>:4LZ-6.0A)</t>
    </r>
  </si>
  <si>
    <t>CDQA003219[Z7132C]</t>
  </si>
  <si>
    <r>
      <rPr>
        <sz val="11"/>
        <color rgb="FF000000"/>
        <rFont val="宋体"/>
        <charset val="134"/>
      </rPr>
      <t>洋马农机</t>
    </r>
    <r>
      <rPr>
        <sz val="11"/>
        <color rgb="FF000000"/>
        <rFont val="whsc"/>
        <charset val="134"/>
      </rPr>
      <t>(</t>
    </r>
    <r>
      <rPr>
        <sz val="11"/>
        <color rgb="FF000000"/>
        <rFont val="宋体"/>
        <charset val="134"/>
      </rPr>
      <t>中国</t>
    </r>
    <r>
      <rPr>
        <sz val="11"/>
        <color rgb="FF000000"/>
        <rFont val="whsc"/>
        <charset val="134"/>
      </rPr>
      <t>)</t>
    </r>
    <r>
      <rPr>
        <sz val="11"/>
        <color rgb="FF000000"/>
        <rFont val="宋体"/>
        <charset val="134"/>
      </rPr>
      <t>有限公司</t>
    </r>
  </si>
  <si>
    <t>长沙湘兴农机有限责任公司</t>
  </si>
  <si>
    <t>4301222225000007</t>
  </si>
  <si>
    <t>任桂宏</t>
  </si>
  <si>
    <t>湖南省望城县铜官镇万星村腰塘组</t>
  </si>
  <si>
    <t>2025-04-14</t>
  </si>
  <si>
    <t>微型耕耘机</t>
  </si>
  <si>
    <t>1WGQZ4.0-100</t>
  </si>
  <si>
    <t>KDYW25543070[25040384059]</t>
  </si>
  <si>
    <t>重庆卡迪亚机械制造有限公司</t>
  </si>
  <si>
    <t>湖南冠呈农林科技有限公司</t>
  </si>
  <si>
    <t>4301222225000008</t>
  </si>
  <si>
    <t>曾希刚</t>
  </si>
  <si>
    <r>
      <rPr>
        <sz val="11"/>
        <color rgb="FF000000"/>
        <rFont val="宋体"/>
        <charset val="134"/>
      </rPr>
      <t>湖南省望城县丁宇镇彩陶源村观音塘组</t>
    </r>
    <r>
      <rPr>
        <sz val="11"/>
        <color rgb="FF000000"/>
        <rFont val="whsc"/>
        <charset val="134"/>
      </rPr>
      <t>355</t>
    </r>
    <r>
      <rPr>
        <sz val="11"/>
        <color rgb="FF000000"/>
        <rFont val="宋体"/>
        <charset val="134"/>
      </rPr>
      <t>号</t>
    </r>
  </si>
  <si>
    <t>2025-04-15</t>
  </si>
  <si>
    <t>碾米机</t>
  </si>
  <si>
    <t>6LN-15/15SFa</t>
  </si>
  <si>
    <t>LZ202411046[2521]</t>
  </si>
  <si>
    <t>湖南佳粮机械制造有限公司</t>
  </si>
  <si>
    <t>湘阴县沃湘农机有限公司</t>
  </si>
  <si>
    <t>4301222225000009</t>
  </si>
  <si>
    <t>长沙市望城区永健农机专业合作社</t>
  </si>
  <si>
    <r>
      <rPr>
        <sz val="11"/>
        <color rgb="FF000000"/>
        <rFont val="宋体"/>
        <charset val="134"/>
      </rPr>
      <t>长沙市望城区铜官街道郭亮村李家湾组</t>
    </r>
    <r>
      <rPr>
        <sz val="11"/>
        <color rgb="FF000000"/>
        <rFont val="whsc"/>
        <charset val="134"/>
      </rPr>
      <t>8</t>
    </r>
    <r>
      <rPr>
        <sz val="11"/>
        <color rgb="FF000000"/>
        <rFont val="宋体"/>
        <charset val="134"/>
      </rPr>
      <t>号第一层</t>
    </r>
    <r>
      <rPr>
        <sz val="11"/>
        <color rgb="FF000000"/>
        <rFont val="whsc"/>
        <charset val="134"/>
      </rPr>
      <t>101</t>
    </r>
  </si>
  <si>
    <t>GSL0701339[CH52501632]</t>
  </si>
  <si>
    <t>4301222225000010</t>
  </si>
  <si>
    <t>易文艺</t>
  </si>
  <si>
    <r>
      <rPr>
        <sz val="11"/>
        <color rgb="FF000000"/>
        <rFont val="宋体"/>
        <charset val="134"/>
      </rPr>
      <t>长沙市望城区铜官街道郭亮村响堂咀组</t>
    </r>
    <r>
      <rPr>
        <sz val="11"/>
        <color rgb="FF000000"/>
        <rFont val="whsc"/>
        <charset val="134"/>
      </rPr>
      <t>220</t>
    </r>
    <r>
      <rPr>
        <sz val="11"/>
        <color rgb="FF000000"/>
        <rFont val="宋体"/>
        <charset val="134"/>
      </rPr>
      <t>号</t>
    </r>
  </si>
  <si>
    <t>2025-04-11</t>
  </si>
  <si>
    <t>KDYW25543039[25040384095]</t>
  </si>
  <si>
    <t>4301221625000014</t>
  </si>
  <si>
    <t>长沙市望城区平浪农机专业合作社</t>
  </si>
  <si>
    <t>高塘岭街道农业农村综合服务中心</t>
  </si>
  <si>
    <r>
      <rPr>
        <sz val="11"/>
        <color rgb="FF000000"/>
        <rFont val="宋体"/>
        <charset val="134"/>
      </rPr>
      <t>长沙市望城区高塘岭街道名盛村侯家组</t>
    </r>
    <r>
      <rPr>
        <sz val="11"/>
        <color rgb="FF000000"/>
        <rFont val="whsc"/>
        <charset val="134"/>
      </rPr>
      <t>304</t>
    </r>
    <r>
      <rPr>
        <sz val="11"/>
        <color rgb="FF000000"/>
        <rFont val="宋体"/>
        <charset val="134"/>
      </rPr>
      <t>号</t>
    </r>
  </si>
  <si>
    <t>GSL0701209[CH52600240]</t>
  </si>
  <si>
    <t>4301221625000015</t>
  </si>
  <si>
    <t>GSL0701342[CH52500743]</t>
  </si>
  <si>
    <t>4301222225000011</t>
  </si>
  <si>
    <t>李罗祥</t>
  </si>
  <si>
    <r>
      <rPr>
        <sz val="11"/>
        <color rgb="FF000000"/>
        <rFont val="宋体"/>
        <charset val="134"/>
      </rPr>
      <t>湖南省望城县丁字镇何桥村官冲子组</t>
    </r>
    <r>
      <rPr>
        <sz val="11"/>
        <color rgb="FF000000"/>
        <rFont val="whsc"/>
        <charset val="134"/>
      </rPr>
      <t>83</t>
    </r>
    <r>
      <rPr>
        <sz val="11"/>
        <color rgb="FF000000"/>
        <rFont val="宋体"/>
        <charset val="134"/>
      </rPr>
      <t>号</t>
    </r>
  </si>
  <si>
    <t>2025-04-09</t>
  </si>
  <si>
    <t>1WG4.0-105FQ-Z</t>
  </si>
  <si>
    <t>R2554615[251909065]</t>
  </si>
  <si>
    <t>重庆锐博优农机有限公司</t>
  </si>
  <si>
    <t>4301222025000028</t>
  </si>
  <si>
    <t>谢铁建</t>
  </si>
  <si>
    <r>
      <rPr>
        <sz val="11"/>
        <color rgb="FF000000"/>
        <rFont val="宋体"/>
        <charset val="134"/>
      </rPr>
      <t>长沙市望城区茶亭镇洪开桥村排楼组</t>
    </r>
    <r>
      <rPr>
        <sz val="11"/>
        <color rgb="FF000000"/>
        <rFont val="whsc"/>
        <charset val="134"/>
      </rPr>
      <t>163</t>
    </r>
    <r>
      <rPr>
        <sz val="11"/>
        <color rgb="FF000000"/>
        <rFont val="宋体"/>
        <charset val="134"/>
      </rPr>
      <t>号</t>
    </r>
  </si>
  <si>
    <t>2025-04-08</t>
  </si>
  <si>
    <t>KDYW25479160[25010099760]</t>
  </si>
  <si>
    <t>4301221825000004</t>
  </si>
  <si>
    <t>长沙市望城区耀嘉种植专业合作社</t>
  </si>
  <si>
    <t>乔口镇农业农村综合服务中心</t>
  </si>
  <si>
    <r>
      <rPr>
        <sz val="11"/>
        <color rgb="FF000000"/>
        <rFont val="宋体"/>
        <charset val="134"/>
      </rPr>
      <t>长沙市望城区乔口镇蓝塘寺村一组</t>
    </r>
    <r>
      <rPr>
        <sz val="11"/>
        <color rgb="FF000000"/>
        <rFont val="whsc"/>
        <charset val="134"/>
      </rPr>
      <t>257</t>
    </r>
    <r>
      <rPr>
        <sz val="11"/>
        <color rgb="FF000000"/>
        <rFont val="宋体"/>
        <charset val="134"/>
      </rPr>
      <t>号</t>
    </r>
  </si>
  <si>
    <t>2024-12-01</t>
  </si>
  <si>
    <r>
      <rPr>
        <sz val="11"/>
        <color rgb="FF000000"/>
        <rFont val="宋体"/>
        <charset val="134"/>
      </rPr>
      <t>现</t>
    </r>
    <r>
      <rPr>
        <sz val="11"/>
        <color rgb="FF000000"/>
        <rFont val="whsc"/>
        <charset val="134"/>
      </rPr>
      <t>:4LZ-6G4(G4)(</t>
    </r>
    <r>
      <rPr>
        <sz val="11"/>
        <color rgb="FF000000"/>
        <rFont val="宋体"/>
        <charset val="134"/>
      </rPr>
      <t>原</t>
    </r>
    <r>
      <rPr>
        <sz val="11"/>
        <color rgb="FF000000"/>
        <rFont val="whsc"/>
        <charset val="134"/>
      </rPr>
      <t>:4LZ-6G4)</t>
    </r>
  </si>
  <si>
    <t>63321RG62R4308093[Q240695192V]</t>
  </si>
  <si>
    <t>潍柴雷沃智慧农业科技股份有限公司</t>
  </si>
  <si>
    <t>湖南福农农业装备有限公司</t>
  </si>
  <si>
    <t>4301221825000005</t>
  </si>
  <si>
    <t>长沙市望城区乔口镇建哥家庭农场</t>
  </si>
  <si>
    <t>长沙市望城区乔口镇团头湖村十四组</t>
  </si>
  <si>
    <t>2025-04-24</t>
  </si>
  <si>
    <r>
      <rPr>
        <sz val="11"/>
        <color rgb="FF000000"/>
        <rFont val="宋体"/>
        <charset val="134"/>
      </rPr>
      <t>现</t>
    </r>
    <r>
      <rPr>
        <sz val="11"/>
        <color rgb="FF000000"/>
        <rFont val="whsc"/>
        <charset val="134"/>
      </rPr>
      <t>:4LZ-7G2A(G4)(</t>
    </r>
    <r>
      <rPr>
        <sz val="11"/>
        <color rgb="FF000000"/>
        <rFont val="宋体"/>
        <charset val="134"/>
      </rPr>
      <t>原</t>
    </r>
    <r>
      <rPr>
        <sz val="11"/>
        <color rgb="FF000000"/>
        <rFont val="whsc"/>
        <charset val="134"/>
      </rPr>
      <t>:4LZ-7G2A)</t>
    </r>
  </si>
  <si>
    <t>63321RG72R4305817[E224B002022]</t>
  </si>
  <si>
    <t>4301222025000029</t>
  </si>
  <si>
    <t>王安定</t>
  </si>
  <si>
    <r>
      <rPr>
        <sz val="11"/>
        <color rgb="FF000000"/>
        <rFont val="宋体"/>
        <charset val="134"/>
      </rPr>
      <t>湖南省望城县茶亭镇梅花岭社区龙咀组</t>
    </r>
    <r>
      <rPr>
        <sz val="11"/>
        <color rgb="FF000000"/>
        <rFont val="whsc"/>
        <charset val="134"/>
      </rPr>
      <t>62</t>
    </r>
    <r>
      <rPr>
        <sz val="11"/>
        <color rgb="FF000000"/>
        <rFont val="宋体"/>
        <charset val="134"/>
      </rPr>
      <t>号</t>
    </r>
  </si>
  <si>
    <t>2025-05-05</t>
  </si>
  <si>
    <t>1GQ-230</t>
  </si>
  <si>
    <t>G25030116[]</t>
  </si>
  <si>
    <t>益阳富佳科技有限公司</t>
  </si>
  <si>
    <t>湘阴县湘楚农业机械销售有限公司</t>
  </si>
  <si>
    <t>4301222025000030</t>
  </si>
  <si>
    <t>周伏均</t>
  </si>
  <si>
    <r>
      <rPr>
        <sz val="11"/>
        <color rgb="FF000000"/>
        <rFont val="宋体"/>
        <charset val="134"/>
      </rPr>
      <t>湖南省望城县茶亭镇洪开桥村李湾组</t>
    </r>
    <r>
      <rPr>
        <sz val="11"/>
        <color rgb="FF000000"/>
        <rFont val="whsc"/>
        <charset val="134"/>
      </rPr>
      <t>153</t>
    </r>
    <r>
      <rPr>
        <sz val="11"/>
        <color rgb="FF000000"/>
        <rFont val="宋体"/>
        <charset val="134"/>
      </rPr>
      <t>号</t>
    </r>
  </si>
  <si>
    <t>KDYW25543065[25040384063]</t>
  </si>
  <si>
    <t>4301221825000006</t>
  </si>
  <si>
    <t>长沙市望城区乔口镇汝哥家庭农场</t>
  </si>
  <si>
    <r>
      <rPr>
        <sz val="11"/>
        <color rgb="FF000000"/>
        <rFont val="宋体"/>
        <charset val="134"/>
      </rPr>
      <t>湖南省长沙市望城区乔口镇大码头街</t>
    </r>
    <r>
      <rPr>
        <sz val="11"/>
        <color rgb="FF000000"/>
        <rFont val="whsc"/>
        <charset val="134"/>
      </rPr>
      <t>38</t>
    </r>
    <r>
      <rPr>
        <sz val="11"/>
        <color rgb="FF000000"/>
        <rFont val="宋体"/>
        <charset val="134"/>
      </rPr>
      <t>号</t>
    </r>
  </si>
  <si>
    <t>2025-03-26</t>
  </si>
  <si>
    <t>谷物（粮食）干燥机（烘干机）</t>
  </si>
  <si>
    <t>5HX-20</t>
  </si>
  <si>
    <t>DL5HX-204814[]</t>
  </si>
  <si>
    <t>江西大隆重型工业有限公司</t>
  </si>
  <si>
    <t>长沙士宏农机销售服务有限公司</t>
  </si>
  <si>
    <t>4301221825000007</t>
  </si>
  <si>
    <t>长沙市望城区乔口镇双望家庭农场</t>
  </si>
  <si>
    <r>
      <rPr>
        <sz val="11"/>
        <color rgb="FF000000"/>
        <rFont val="宋体"/>
        <charset val="134"/>
      </rPr>
      <t>湖南省长沙市望城区乔口镇田心坪村十四组</t>
    </r>
    <r>
      <rPr>
        <sz val="11"/>
        <color rgb="FF000000"/>
        <rFont val="whsc"/>
        <charset val="134"/>
      </rPr>
      <t>59</t>
    </r>
    <r>
      <rPr>
        <sz val="11"/>
        <color rgb="FF000000"/>
        <rFont val="宋体"/>
        <charset val="134"/>
      </rPr>
      <t>号</t>
    </r>
  </si>
  <si>
    <t>DL5HX-204813[]</t>
  </si>
  <si>
    <t>4301221725000014</t>
  </si>
  <si>
    <t>肖学明</t>
  </si>
  <si>
    <t>靖港镇农业农村综合服务中心</t>
  </si>
  <si>
    <r>
      <rPr>
        <sz val="11"/>
        <color rgb="FF000000"/>
        <rFont val="宋体"/>
        <charset val="134"/>
      </rPr>
      <t>长沙市望城区格塘镇杨家山村大托组</t>
    </r>
    <r>
      <rPr>
        <sz val="11"/>
        <color rgb="FF000000"/>
        <rFont val="whsc"/>
        <charset val="134"/>
      </rPr>
      <t>46</t>
    </r>
    <r>
      <rPr>
        <sz val="11"/>
        <color rgb="FF000000"/>
        <rFont val="宋体"/>
        <charset val="134"/>
      </rPr>
      <t>号</t>
    </r>
  </si>
  <si>
    <t>2025-04-02</t>
  </si>
  <si>
    <r>
      <rPr>
        <sz val="11"/>
        <color rgb="FF000000"/>
        <rFont val="宋体"/>
        <charset val="134"/>
      </rPr>
      <t>现</t>
    </r>
    <r>
      <rPr>
        <sz val="11"/>
        <color rgb="FF000000"/>
        <rFont val="whsc"/>
        <charset val="134"/>
      </rPr>
      <t>:1WGCZ4.05-95(G4)(</t>
    </r>
    <r>
      <rPr>
        <sz val="11"/>
        <color rgb="FF000000"/>
        <rFont val="宋体"/>
        <charset val="134"/>
      </rPr>
      <t>原</t>
    </r>
    <r>
      <rPr>
        <sz val="11"/>
        <color rgb="FF000000"/>
        <rFont val="whsc"/>
        <charset val="134"/>
      </rPr>
      <t>:1WGCZ4.05-95)</t>
    </r>
  </si>
  <si>
    <t>BHS25020948[G4S2501010308]</t>
  </si>
  <si>
    <t>重庆彪汉农业机械有限公司</t>
  </si>
  <si>
    <t>长沙市望城区呈盛农机销售经营部</t>
  </si>
  <si>
    <t>4301222025000031</t>
  </si>
  <si>
    <t>谭金龙</t>
  </si>
  <si>
    <t>湖南省望城县茶亭镇梅花岭社区浩头市组</t>
  </si>
  <si>
    <t>R2554580[251909175]</t>
  </si>
  <si>
    <t>4301221725000015</t>
  </si>
  <si>
    <t>章东福</t>
  </si>
  <si>
    <r>
      <rPr>
        <sz val="11"/>
        <color rgb="FF000000"/>
        <rFont val="宋体"/>
        <charset val="134"/>
      </rPr>
      <t>湖南省望城县格塘乡三桥村雷家组</t>
    </r>
    <r>
      <rPr>
        <sz val="11"/>
        <color rgb="FF000000"/>
        <rFont val="whsc"/>
        <charset val="134"/>
      </rPr>
      <t>247</t>
    </r>
    <r>
      <rPr>
        <sz val="11"/>
        <color rgb="FF000000"/>
        <rFont val="宋体"/>
        <charset val="134"/>
      </rPr>
      <t>号</t>
    </r>
  </si>
  <si>
    <t>2025-05-15</t>
  </si>
  <si>
    <t>6LN-18/15SF</t>
  </si>
  <si>
    <t>NXB12542[K028]</t>
  </si>
  <si>
    <t>平阳县凯森实业有限公司</t>
  </si>
  <si>
    <t>益阳常发农业装备有限公司</t>
  </si>
  <si>
    <t>4301222025000032</t>
  </si>
  <si>
    <t>长沙湘旺渝生态农业有限公司</t>
  </si>
  <si>
    <r>
      <rPr>
        <sz val="11"/>
        <color rgb="FF000000"/>
        <rFont val="宋体"/>
        <charset val="134"/>
      </rPr>
      <t>湖南省长沙市望城区茶亭镇洪开桥村双红组</t>
    </r>
    <r>
      <rPr>
        <sz val="11"/>
        <color rgb="FF000000"/>
        <rFont val="whsc"/>
        <charset val="134"/>
      </rPr>
      <t>11</t>
    </r>
    <r>
      <rPr>
        <sz val="11"/>
        <color rgb="FF000000"/>
        <rFont val="宋体"/>
        <charset val="134"/>
      </rPr>
      <t>号</t>
    </r>
  </si>
  <si>
    <t>2025-04-16</t>
  </si>
  <si>
    <t>1GQ-250</t>
  </si>
  <si>
    <t>FGS25025192[]</t>
  </si>
  <si>
    <t>湖南福格森装备科技有限公司</t>
  </si>
  <si>
    <t>4301221625000016</t>
  </si>
  <si>
    <t>高人大</t>
  </si>
  <si>
    <r>
      <rPr>
        <sz val="11"/>
        <color rgb="FF000000"/>
        <rFont val="宋体"/>
        <charset val="134"/>
      </rPr>
      <t>湖南省望城县新康乡新阳村高家组</t>
    </r>
    <r>
      <rPr>
        <sz val="11"/>
        <color rgb="FF000000"/>
        <rFont val="whsc"/>
        <charset val="134"/>
      </rPr>
      <t>178</t>
    </r>
    <r>
      <rPr>
        <sz val="11"/>
        <color rgb="FF000000"/>
        <rFont val="宋体"/>
        <charset val="134"/>
      </rPr>
      <t>号</t>
    </r>
  </si>
  <si>
    <t>NXB12541[02284AY22]</t>
  </si>
  <si>
    <t>4301222025000033</t>
  </si>
  <si>
    <t>履带式拖拉机</t>
  </si>
  <si>
    <t>M1002-4C</t>
  </si>
  <si>
    <t>63321M496S4100032[E224K011245]</t>
  </si>
  <si>
    <t>4301221825000008</t>
  </si>
  <si>
    <t>任宏鹏</t>
  </si>
  <si>
    <r>
      <rPr>
        <sz val="11"/>
        <color rgb="FF000000"/>
        <rFont val="宋体"/>
        <charset val="134"/>
      </rPr>
      <t>湖南省望城县乔口镇湛水村介员组</t>
    </r>
    <r>
      <rPr>
        <sz val="11"/>
        <color rgb="FF000000"/>
        <rFont val="whsc"/>
        <charset val="134"/>
      </rPr>
      <t>85</t>
    </r>
    <r>
      <rPr>
        <sz val="11"/>
        <color rgb="FF000000"/>
        <rFont val="宋体"/>
        <charset val="134"/>
      </rPr>
      <t>号</t>
    </r>
  </si>
  <si>
    <t>2025-05-22</t>
  </si>
  <si>
    <t>LZ202543012[2637]</t>
  </si>
  <si>
    <t>合计</t>
  </si>
  <si>
    <t>备注：此次共计兑付中央农机补贴资金51.355万元（29台套）。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</si>
</sst>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1"/>
      <color indexed="8"/>
      <name val="微软雅黑"/>
      <charset val="134"/>
    </font>
    <font>
      <sz val="11"/>
      <color theme="1"/>
      <name val="宋体"/>
      <charset val="134"/>
    </font>
    <font>
      <b/>
      <sz val="11"/>
      <color indexed="8"/>
      <name val="宋体"/>
      <charset val="134"/>
    </font>
    <font>
      <b/>
      <sz val="14"/>
      <color indexed="8"/>
      <name val="宋体"/>
      <charset val="134"/>
    </font>
    <font>
      <b/>
      <sz val="24"/>
      <name val="黑体"/>
      <charset val="134"/>
    </font>
    <font>
      <sz val="24"/>
      <color indexed="8"/>
      <name val="宋体"/>
      <charset val="134"/>
    </font>
    <font>
      <sz val="12"/>
      <name val="楷体_GB2312"/>
      <charset val="134"/>
    </font>
    <font>
      <sz val="11"/>
      <name val="微软雅黑"/>
      <charset val="134"/>
    </font>
    <font>
      <sz val="11"/>
      <color rgb="FF000000"/>
      <name val="微软雅黑"/>
      <charset val="134"/>
    </font>
    <font>
      <sz val="11"/>
      <color rgb="FF000000"/>
      <name val="whsc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4" fillId="5" borderId="5" applyNumberFormat="0" applyAlignment="0" applyProtection="0">
      <alignment vertical="center"/>
    </xf>
    <xf numFmtId="0" fontId="25" fillId="6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</cellStyleXfs>
  <cellXfs count="23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7" fillId="0" borderId="0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/>
    </xf>
    <xf numFmtId="0" fontId="7" fillId="0" borderId="0" xfId="0" applyNumberFormat="1" applyFont="1" applyFill="1" applyBorder="1" applyAlignment="1">
      <alignment vertical="center" wrapText="1"/>
    </xf>
    <xf numFmtId="0" fontId="9" fillId="0" borderId="0" xfId="0" applyNumberFormat="1" applyFont="1" applyFill="1" applyBorder="1" applyAlignment="1">
      <alignment horizontal="center" vertical="center" wrapText="1"/>
    </xf>
    <xf numFmtId="0" fontId="9" fillId="0" borderId="0" xfId="0" applyNumberFormat="1" applyFont="1" applyFill="1" applyBorder="1" applyAlignment="1">
      <alignment horizontal="left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2" fillId="2" borderId="1" xfId="0" applyNumberFormat="1" applyFont="1" applyFill="1" applyBorder="1" applyAlignment="1" applyProtection="1">
      <alignment horizontal="center" vertical="center" wrapText="1"/>
    </xf>
    <xf numFmtId="0" fontId="13" fillId="2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/>
    </xf>
    <xf numFmtId="0" fontId="9" fillId="0" borderId="0" xfId="0" applyNumberFormat="1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R35"/>
  <sheetViews>
    <sheetView tabSelected="1" view="pageBreakPreview" zoomScale="81" zoomScaleNormal="87" workbookViewId="0">
      <selection activeCell="J5" sqref="J5"/>
    </sheetView>
  </sheetViews>
  <sheetFormatPr defaultColWidth="9" defaultRowHeight="13.5"/>
  <cols>
    <col min="1" max="1" width="8.76666666666667" customWidth="1"/>
    <col min="2" max="2" width="19.6833333333333" customWidth="1"/>
    <col min="3" max="3" width="19.9083333333333" customWidth="1"/>
    <col min="4" max="4" width="15.175" customWidth="1"/>
    <col min="5" max="5" width="18.3833333333333" customWidth="1"/>
    <col min="6" max="6" width="13.1166666666667" customWidth="1"/>
    <col min="7" max="7" width="8.5" customWidth="1"/>
    <col min="8" max="8" width="13.7916666666667" customWidth="1"/>
    <col min="9" max="9" width="19.125" customWidth="1"/>
    <col min="10" max="10" width="15.225" customWidth="1"/>
    <col min="11" max="11" width="18.3666666666667" customWidth="1"/>
    <col min="12" max="12" width="7.25" customWidth="1"/>
    <col min="13" max="13" width="8.61666666666667" customWidth="1"/>
    <col min="14" max="14" width="8.625" customWidth="1"/>
    <col min="15" max="15" width="9.25" customWidth="1"/>
    <col min="16" max="16" width="6.89166666666667" customWidth="1"/>
    <col min="17" max="17" width="8.75833333333333" customWidth="1"/>
    <col min="18" max="18" width="9.33333333333333" customWidth="1"/>
  </cols>
  <sheetData>
    <row r="1" s="1" customFormat="1" ht="46" customHeight="1" spans="1:18">
      <c r="A1" s="7" t="s">
        <v>0</v>
      </c>
      <c r="B1" s="8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7"/>
      <c r="Q1" s="7"/>
      <c r="R1" s="8"/>
    </row>
    <row r="2" s="2" customFormat="1" ht="29.25" customHeight="1" spans="1:18">
      <c r="A2" s="10" t="s">
        <v>1</v>
      </c>
      <c r="B2" s="10"/>
      <c r="C2" s="11" t="s">
        <v>2</v>
      </c>
      <c r="D2" s="11"/>
      <c r="F2" s="11"/>
      <c r="G2" s="11"/>
      <c r="H2" s="10" t="s">
        <v>3</v>
      </c>
      <c r="I2" s="10"/>
      <c r="J2" s="19" t="s">
        <v>4</v>
      </c>
      <c r="K2" s="10"/>
      <c r="L2" s="10"/>
      <c r="M2" s="10"/>
      <c r="N2" s="10"/>
      <c r="P2" s="10"/>
      <c r="Q2" s="10" t="s">
        <v>5</v>
      </c>
      <c r="R2" s="10"/>
    </row>
    <row r="3" s="3" customFormat="1" ht="52" customHeight="1" spans="1:18">
      <c r="A3" s="12" t="s">
        <v>6</v>
      </c>
      <c r="B3" s="13" t="s">
        <v>7</v>
      </c>
      <c r="C3" s="13" t="s">
        <v>8</v>
      </c>
      <c r="D3" s="13" t="s">
        <v>9</v>
      </c>
      <c r="E3" s="13" t="s">
        <v>10</v>
      </c>
      <c r="F3" s="13" t="s">
        <v>11</v>
      </c>
      <c r="G3" s="13" t="s">
        <v>12</v>
      </c>
      <c r="H3" s="13" t="s">
        <v>13</v>
      </c>
      <c r="I3" s="13" t="s">
        <v>14</v>
      </c>
      <c r="J3" s="13" t="s">
        <v>15</v>
      </c>
      <c r="K3" s="13" t="s">
        <v>16</v>
      </c>
      <c r="L3" s="13" t="s">
        <v>17</v>
      </c>
      <c r="M3" s="13" t="s">
        <v>18</v>
      </c>
      <c r="N3" s="13" t="s">
        <v>19</v>
      </c>
      <c r="O3" s="13" t="s">
        <v>20</v>
      </c>
      <c r="P3" s="20" t="s">
        <v>21</v>
      </c>
      <c r="Q3" s="20" t="s">
        <v>22</v>
      </c>
      <c r="R3" s="20" t="s">
        <v>23</v>
      </c>
    </row>
    <row r="4" s="4" customFormat="1" ht="53" customHeight="1" spans="1:18">
      <c r="A4" s="14">
        <v>1</v>
      </c>
      <c r="B4" s="15" t="s">
        <v>24</v>
      </c>
      <c r="C4" s="16" t="s">
        <v>25</v>
      </c>
      <c r="D4" s="16" t="s">
        <v>26</v>
      </c>
      <c r="E4" s="16" t="s">
        <v>27</v>
      </c>
      <c r="F4" s="15" t="s">
        <v>28</v>
      </c>
      <c r="G4" s="16" t="s">
        <v>29</v>
      </c>
      <c r="H4" s="16" t="s">
        <v>30</v>
      </c>
      <c r="I4" s="15" t="s">
        <v>31</v>
      </c>
      <c r="J4" s="16" t="s">
        <v>32</v>
      </c>
      <c r="K4" s="16" t="s">
        <v>33</v>
      </c>
      <c r="L4" s="15">
        <v>1</v>
      </c>
      <c r="M4" s="16">
        <v>0</v>
      </c>
      <c r="N4" s="16">
        <v>89000</v>
      </c>
      <c r="O4" s="16">
        <v>31300</v>
      </c>
      <c r="P4" s="16">
        <v>0</v>
      </c>
      <c r="Q4" s="16">
        <v>0</v>
      </c>
      <c r="R4" s="16">
        <v>0</v>
      </c>
    </row>
    <row r="5" s="4" customFormat="1" ht="53" customHeight="1" spans="1:18">
      <c r="A5" s="14">
        <v>2</v>
      </c>
      <c r="B5" s="15" t="s">
        <v>34</v>
      </c>
      <c r="C5" s="16" t="s">
        <v>35</v>
      </c>
      <c r="D5" s="16" t="s">
        <v>36</v>
      </c>
      <c r="E5" s="16" t="s">
        <v>37</v>
      </c>
      <c r="F5" s="15" t="s">
        <v>38</v>
      </c>
      <c r="G5" s="16" t="s">
        <v>39</v>
      </c>
      <c r="H5" s="15" t="s">
        <v>40</v>
      </c>
      <c r="I5" s="15" t="s">
        <v>41</v>
      </c>
      <c r="J5" s="16" t="s">
        <v>42</v>
      </c>
      <c r="K5" s="16" t="s">
        <v>43</v>
      </c>
      <c r="L5" s="15">
        <v>1</v>
      </c>
      <c r="M5" s="16">
        <v>0</v>
      </c>
      <c r="N5" s="16">
        <v>84000</v>
      </c>
      <c r="O5" s="16">
        <v>21110</v>
      </c>
      <c r="P5" s="16">
        <v>0</v>
      </c>
      <c r="Q5" s="16">
        <v>0</v>
      </c>
      <c r="R5" s="16">
        <v>0</v>
      </c>
    </row>
    <row r="6" s="4" customFormat="1" ht="53" customHeight="1" spans="1:18">
      <c r="A6" s="14">
        <v>3</v>
      </c>
      <c r="B6" s="15" t="s">
        <v>44</v>
      </c>
      <c r="C6" s="16" t="s">
        <v>45</v>
      </c>
      <c r="D6" s="16" t="s">
        <v>46</v>
      </c>
      <c r="E6" s="16" t="s">
        <v>47</v>
      </c>
      <c r="F6" s="15" t="s">
        <v>38</v>
      </c>
      <c r="G6" s="16" t="s">
        <v>39</v>
      </c>
      <c r="H6" s="15" t="s">
        <v>40</v>
      </c>
      <c r="I6" s="15" t="s">
        <v>48</v>
      </c>
      <c r="J6" s="16" t="s">
        <v>42</v>
      </c>
      <c r="K6" s="16" t="s">
        <v>43</v>
      </c>
      <c r="L6" s="15">
        <v>1</v>
      </c>
      <c r="M6" s="16">
        <v>0</v>
      </c>
      <c r="N6" s="16">
        <v>84000</v>
      </c>
      <c r="O6" s="16">
        <v>21110</v>
      </c>
      <c r="P6" s="16">
        <v>0</v>
      </c>
      <c r="Q6" s="16">
        <v>0</v>
      </c>
      <c r="R6" s="16">
        <v>0</v>
      </c>
    </row>
    <row r="7" s="4" customFormat="1" ht="53" customHeight="1" spans="1:18">
      <c r="A7" s="14">
        <v>4</v>
      </c>
      <c r="B7" s="15" t="s">
        <v>49</v>
      </c>
      <c r="C7" s="16" t="s">
        <v>50</v>
      </c>
      <c r="D7" s="16" t="s">
        <v>36</v>
      </c>
      <c r="E7" s="16" t="s">
        <v>51</v>
      </c>
      <c r="F7" s="15" t="s">
        <v>38</v>
      </c>
      <c r="G7" s="16" t="s">
        <v>39</v>
      </c>
      <c r="H7" s="15" t="s">
        <v>40</v>
      </c>
      <c r="I7" s="15" t="s">
        <v>52</v>
      </c>
      <c r="J7" s="16" t="s">
        <v>42</v>
      </c>
      <c r="K7" s="16" t="s">
        <v>43</v>
      </c>
      <c r="L7" s="15">
        <v>1</v>
      </c>
      <c r="M7" s="16">
        <v>0</v>
      </c>
      <c r="N7" s="16">
        <v>84000</v>
      </c>
      <c r="O7" s="16">
        <v>21110</v>
      </c>
      <c r="P7" s="16">
        <v>0</v>
      </c>
      <c r="Q7" s="16">
        <v>0</v>
      </c>
      <c r="R7" s="16">
        <v>0</v>
      </c>
    </row>
    <row r="8" s="4" customFormat="1" ht="53" customHeight="1" spans="1:18">
      <c r="A8" s="14">
        <v>5</v>
      </c>
      <c r="B8" s="15" t="s">
        <v>53</v>
      </c>
      <c r="C8" s="16" t="s">
        <v>35</v>
      </c>
      <c r="D8" s="16" t="s">
        <v>36</v>
      </c>
      <c r="E8" s="16" t="s">
        <v>37</v>
      </c>
      <c r="F8" s="15" t="s">
        <v>54</v>
      </c>
      <c r="G8" s="16" t="s">
        <v>39</v>
      </c>
      <c r="H8" s="15" t="s">
        <v>40</v>
      </c>
      <c r="I8" s="15" t="s">
        <v>55</v>
      </c>
      <c r="J8" s="16" t="s">
        <v>42</v>
      </c>
      <c r="K8" s="16" t="s">
        <v>43</v>
      </c>
      <c r="L8" s="15">
        <v>1</v>
      </c>
      <c r="M8" s="16">
        <v>0</v>
      </c>
      <c r="N8" s="16">
        <v>84000</v>
      </c>
      <c r="O8" s="16">
        <v>21110</v>
      </c>
      <c r="P8" s="16">
        <v>0</v>
      </c>
      <c r="Q8" s="16">
        <v>0</v>
      </c>
      <c r="R8" s="16">
        <v>0</v>
      </c>
    </row>
    <row r="9" s="4" customFormat="1" ht="53" customHeight="1" spans="1:18">
      <c r="A9" s="14">
        <v>6</v>
      </c>
      <c r="B9" s="15" t="s">
        <v>56</v>
      </c>
      <c r="C9" s="16" t="s">
        <v>57</v>
      </c>
      <c r="D9" s="16" t="s">
        <v>36</v>
      </c>
      <c r="E9" s="16" t="s">
        <v>58</v>
      </c>
      <c r="F9" s="15" t="s">
        <v>54</v>
      </c>
      <c r="G9" s="16" t="s">
        <v>39</v>
      </c>
      <c r="H9" s="15" t="s">
        <v>40</v>
      </c>
      <c r="I9" s="15" t="s">
        <v>59</v>
      </c>
      <c r="J9" s="16" t="s">
        <v>42</v>
      </c>
      <c r="K9" s="16" t="s">
        <v>43</v>
      </c>
      <c r="L9" s="15">
        <v>1</v>
      </c>
      <c r="M9" s="16">
        <v>0</v>
      </c>
      <c r="N9" s="16">
        <v>84000</v>
      </c>
      <c r="O9" s="16">
        <v>21110</v>
      </c>
      <c r="P9" s="16">
        <v>0</v>
      </c>
      <c r="Q9" s="16">
        <v>0</v>
      </c>
      <c r="R9" s="16">
        <v>0</v>
      </c>
    </row>
    <row r="10" s="4" customFormat="1" ht="53" customHeight="1" spans="1:18">
      <c r="A10" s="14">
        <v>7</v>
      </c>
      <c r="B10" s="15" t="s">
        <v>60</v>
      </c>
      <c r="C10" s="16" t="s">
        <v>61</v>
      </c>
      <c r="D10" s="16" t="s">
        <v>36</v>
      </c>
      <c r="E10" s="16" t="s">
        <v>62</v>
      </c>
      <c r="F10" s="15" t="s">
        <v>63</v>
      </c>
      <c r="G10" s="16" t="s">
        <v>39</v>
      </c>
      <c r="H10" s="15" t="s">
        <v>40</v>
      </c>
      <c r="I10" s="15" t="s">
        <v>64</v>
      </c>
      <c r="J10" s="16" t="s">
        <v>42</v>
      </c>
      <c r="K10" s="16" t="s">
        <v>43</v>
      </c>
      <c r="L10" s="15">
        <v>1</v>
      </c>
      <c r="M10" s="16">
        <v>0</v>
      </c>
      <c r="N10" s="16">
        <v>84000</v>
      </c>
      <c r="O10" s="16">
        <v>21110</v>
      </c>
      <c r="P10" s="16">
        <v>0</v>
      </c>
      <c r="Q10" s="16">
        <v>0</v>
      </c>
      <c r="R10" s="16">
        <v>0</v>
      </c>
    </row>
    <row r="11" s="4" customFormat="1" ht="53" customHeight="1" spans="1:18">
      <c r="A11" s="14">
        <v>8</v>
      </c>
      <c r="B11" s="15" t="s">
        <v>65</v>
      </c>
      <c r="C11" s="16" t="s">
        <v>66</v>
      </c>
      <c r="D11" s="16" t="s">
        <v>36</v>
      </c>
      <c r="E11" s="16" t="s">
        <v>67</v>
      </c>
      <c r="F11" s="15" t="s">
        <v>68</v>
      </c>
      <c r="G11" s="16" t="s">
        <v>69</v>
      </c>
      <c r="H11" s="16" t="s">
        <v>70</v>
      </c>
      <c r="I11" s="15" t="s">
        <v>71</v>
      </c>
      <c r="J11" s="16" t="s">
        <v>72</v>
      </c>
      <c r="K11" s="16" t="s">
        <v>73</v>
      </c>
      <c r="L11" s="15">
        <v>1</v>
      </c>
      <c r="M11" s="16">
        <v>0</v>
      </c>
      <c r="N11" s="16">
        <v>240000</v>
      </c>
      <c r="O11" s="16">
        <v>40300</v>
      </c>
      <c r="P11" s="16">
        <v>0</v>
      </c>
      <c r="Q11" s="16">
        <v>0</v>
      </c>
      <c r="R11" s="16">
        <v>0</v>
      </c>
    </row>
    <row r="12" s="4" customFormat="1" ht="53" customHeight="1" spans="1:18">
      <c r="A12" s="14">
        <v>9</v>
      </c>
      <c r="B12" s="15" t="s">
        <v>74</v>
      </c>
      <c r="C12" s="16" t="s">
        <v>75</v>
      </c>
      <c r="D12" s="16" t="s">
        <v>46</v>
      </c>
      <c r="E12" s="16" t="s">
        <v>76</v>
      </c>
      <c r="F12" s="15" t="s">
        <v>77</v>
      </c>
      <c r="G12" s="16" t="s">
        <v>78</v>
      </c>
      <c r="H12" s="15" t="s">
        <v>79</v>
      </c>
      <c r="I12" s="15" t="s">
        <v>80</v>
      </c>
      <c r="J12" s="16" t="s">
        <v>81</v>
      </c>
      <c r="K12" s="16" t="s">
        <v>82</v>
      </c>
      <c r="L12" s="15">
        <v>1</v>
      </c>
      <c r="M12" s="16">
        <v>0</v>
      </c>
      <c r="N12" s="16">
        <v>2100</v>
      </c>
      <c r="O12" s="16">
        <v>640</v>
      </c>
      <c r="P12" s="16">
        <v>0</v>
      </c>
      <c r="Q12" s="16">
        <v>0</v>
      </c>
      <c r="R12" s="16">
        <v>0</v>
      </c>
    </row>
    <row r="13" s="4" customFormat="1" ht="53" customHeight="1" spans="1:18">
      <c r="A13" s="14">
        <v>10</v>
      </c>
      <c r="B13" s="15" t="s">
        <v>83</v>
      </c>
      <c r="C13" s="16" t="s">
        <v>84</v>
      </c>
      <c r="D13" s="16" t="s">
        <v>46</v>
      </c>
      <c r="E13" s="16" t="s">
        <v>85</v>
      </c>
      <c r="F13" s="15" t="s">
        <v>86</v>
      </c>
      <c r="G13" s="16" t="s">
        <v>87</v>
      </c>
      <c r="H13" s="15" t="s">
        <v>88</v>
      </c>
      <c r="I13" s="15" t="s">
        <v>89</v>
      </c>
      <c r="J13" s="16" t="s">
        <v>90</v>
      </c>
      <c r="K13" s="16" t="s">
        <v>91</v>
      </c>
      <c r="L13" s="15">
        <v>1</v>
      </c>
      <c r="M13" s="16">
        <v>0</v>
      </c>
      <c r="N13" s="16">
        <v>38000</v>
      </c>
      <c r="O13" s="16">
        <v>8640</v>
      </c>
      <c r="P13" s="16">
        <v>0</v>
      </c>
      <c r="Q13" s="16">
        <v>0</v>
      </c>
      <c r="R13" s="16">
        <v>0</v>
      </c>
    </row>
    <row r="14" s="4" customFormat="1" ht="53" customHeight="1" spans="1:18">
      <c r="A14" s="14">
        <v>11</v>
      </c>
      <c r="B14" s="15" t="s">
        <v>92</v>
      </c>
      <c r="C14" s="16" t="s">
        <v>93</v>
      </c>
      <c r="D14" s="16" t="s">
        <v>46</v>
      </c>
      <c r="E14" s="16" t="s">
        <v>94</v>
      </c>
      <c r="F14" s="15" t="s">
        <v>86</v>
      </c>
      <c r="G14" s="16" t="s">
        <v>29</v>
      </c>
      <c r="H14" s="16" t="s">
        <v>30</v>
      </c>
      <c r="I14" s="15" t="s">
        <v>95</v>
      </c>
      <c r="J14" s="16" t="s">
        <v>32</v>
      </c>
      <c r="K14" s="16" t="s">
        <v>33</v>
      </c>
      <c r="L14" s="15">
        <v>1</v>
      </c>
      <c r="M14" s="16">
        <v>0</v>
      </c>
      <c r="N14" s="16">
        <v>76800</v>
      </c>
      <c r="O14" s="16">
        <v>31300</v>
      </c>
      <c r="P14" s="16">
        <v>0</v>
      </c>
      <c r="Q14" s="16">
        <v>0</v>
      </c>
      <c r="R14" s="16">
        <v>0</v>
      </c>
    </row>
    <row r="15" s="4" customFormat="1" ht="53" customHeight="1" spans="1:18">
      <c r="A15" s="14">
        <v>12</v>
      </c>
      <c r="B15" s="15" t="s">
        <v>96</v>
      </c>
      <c r="C15" s="16" t="s">
        <v>97</v>
      </c>
      <c r="D15" s="16" t="s">
        <v>46</v>
      </c>
      <c r="E15" s="16" t="s">
        <v>98</v>
      </c>
      <c r="F15" s="15" t="s">
        <v>99</v>
      </c>
      <c r="G15" s="16" t="s">
        <v>78</v>
      </c>
      <c r="H15" s="15" t="s">
        <v>79</v>
      </c>
      <c r="I15" s="15" t="s">
        <v>100</v>
      </c>
      <c r="J15" s="16" t="s">
        <v>81</v>
      </c>
      <c r="K15" s="16" t="s">
        <v>82</v>
      </c>
      <c r="L15" s="15">
        <v>1</v>
      </c>
      <c r="M15" s="16">
        <v>0</v>
      </c>
      <c r="N15" s="16">
        <v>2100</v>
      </c>
      <c r="O15" s="16">
        <v>640</v>
      </c>
      <c r="P15" s="16">
        <v>0</v>
      </c>
      <c r="Q15" s="16">
        <v>0</v>
      </c>
      <c r="R15" s="16">
        <v>0</v>
      </c>
    </row>
    <row r="16" s="4" customFormat="1" ht="53" customHeight="1" spans="1:18">
      <c r="A16" s="14">
        <v>13</v>
      </c>
      <c r="B16" s="15" t="s">
        <v>101</v>
      </c>
      <c r="C16" s="16" t="s">
        <v>102</v>
      </c>
      <c r="D16" s="16" t="s">
        <v>103</v>
      </c>
      <c r="E16" s="16" t="s">
        <v>104</v>
      </c>
      <c r="F16" s="15" t="s">
        <v>86</v>
      </c>
      <c r="G16" s="16" t="s">
        <v>29</v>
      </c>
      <c r="H16" s="16" t="s">
        <v>30</v>
      </c>
      <c r="I16" s="15" t="s">
        <v>105</v>
      </c>
      <c r="J16" s="16" t="s">
        <v>32</v>
      </c>
      <c r="K16" s="16" t="s">
        <v>33</v>
      </c>
      <c r="L16" s="15">
        <v>1</v>
      </c>
      <c r="M16" s="16">
        <v>0</v>
      </c>
      <c r="N16" s="16">
        <v>76800</v>
      </c>
      <c r="O16" s="16">
        <v>31300</v>
      </c>
      <c r="P16" s="16">
        <v>0</v>
      </c>
      <c r="Q16" s="16">
        <v>0</v>
      </c>
      <c r="R16" s="16">
        <v>0</v>
      </c>
    </row>
    <row r="17" s="4" customFormat="1" ht="53" customHeight="1" spans="1:18">
      <c r="A17" s="14">
        <v>14</v>
      </c>
      <c r="B17" s="15" t="s">
        <v>106</v>
      </c>
      <c r="C17" s="16" t="s">
        <v>102</v>
      </c>
      <c r="D17" s="16" t="s">
        <v>103</v>
      </c>
      <c r="E17" s="16" t="s">
        <v>104</v>
      </c>
      <c r="F17" s="15" t="s">
        <v>86</v>
      </c>
      <c r="G17" s="16" t="s">
        <v>29</v>
      </c>
      <c r="H17" s="16" t="s">
        <v>30</v>
      </c>
      <c r="I17" s="15" t="s">
        <v>107</v>
      </c>
      <c r="J17" s="16" t="s">
        <v>32</v>
      </c>
      <c r="K17" s="16" t="s">
        <v>33</v>
      </c>
      <c r="L17" s="15">
        <v>1</v>
      </c>
      <c r="M17" s="16">
        <v>0</v>
      </c>
      <c r="N17" s="16">
        <v>76800</v>
      </c>
      <c r="O17" s="16">
        <v>31300</v>
      </c>
      <c r="P17" s="16">
        <v>0</v>
      </c>
      <c r="Q17" s="16">
        <v>0</v>
      </c>
      <c r="R17" s="16">
        <v>0</v>
      </c>
    </row>
    <row r="18" s="4" customFormat="1" ht="53" customHeight="1" spans="1:18">
      <c r="A18" s="14">
        <v>15</v>
      </c>
      <c r="B18" s="15" t="s">
        <v>108</v>
      </c>
      <c r="C18" s="16" t="s">
        <v>109</v>
      </c>
      <c r="D18" s="16" t="s">
        <v>46</v>
      </c>
      <c r="E18" s="16" t="s">
        <v>110</v>
      </c>
      <c r="F18" s="15" t="s">
        <v>111</v>
      </c>
      <c r="G18" s="16" t="s">
        <v>78</v>
      </c>
      <c r="H18" s="15" t="s">
        <v>112</v>
      </c>
      <c r="I18" s="15" t="s">
        <v>113</v>
      </c>
      <c r="J18" s="16" t="s">
        <v>114</v>
      </c>
      <c r="K18" s="16" t="s">
        <v>82</v>
      </c>
      <c r="L18" s="15">
        <v>1</v>
      </c>
      <c r="M18" s="16">
        <v>0</v>
      </c>
      <c r="N18" s="16">
        <v>2180</v>
      </c>
      <c r="O18" s="16">
        <v>640</v>
      </c>
      <c r="P18" s="16">
        <v>0</v>
      </c>
      <c r="Q18" s="16">
        <v>0</v>
      </c>
      <c r="R18" s="16">
        <v>0</v>
      </c>
    </row>
    <row r="19" s="4" customFormat="1" ht="53" customHeight="1" spans="1:18">
      <c r="A19" s="14">
        <v>16</v>
      </c>
      <c r="B19" s="15" t="s">
        <v>115</v>
      </c>
      <c r="C19" s="16" t="s">
        <v>116</v>
      </c>
      <c r="D19" s="16" t="s">
        <v>26</v>
      </c>
      <c r="E19" s="16" t="s">
        <v>117</v>
      </c>
      <c r="F19" s="15" t="s">
        <v>118</v>
      </c>
      <c r="G19" s="16" t="s">
        <v>78</v>
      </c>
      <c r="H19" s="15" t="s">
        <v>79</v>
      </c>
      <c r="I19" s="15" t="s">
        <v>119</v>
      </c>
      <c r="J19" s="16" t="s">
        <v>81</v>
      </c>
      <c r="K19" s="16" t="s">
        <v>82</v>
      </c>
      <c r="L19" s="15">
        <v>1</v>
      </c>
      <c r="M19" s="16">
        <v>0</v>
      </c>
      <c r="N19" s="16">
        <v>2100</v>
      </c>
      <c r="O19" s="16">
        <v>640</v>
      </c>
      <c r="P19" s="16">
        <v>0</v>
      </c>
      <c r="Q19" s="16">
        <v>0</v>
      </c>
      <c r="R19" s="16">
        <v>0</v>
      </c>
    </row>
    <row r="20" s="4" customFormat="1" ht="53" customHeight="1" spans="1:18">
      <c r="A20" s="14">
        <v>17</v>
      </c>
      <c r="B20" s="15" t="s">
        <v>120</v>
      </c>
      <c r="C20" s="16" t="s">
        <v>121</v>
      </c>
      <c r="D20" s="16" t="s">
        <v>122</v>
      </c>
      <c r="E20" s="16" t="s">
        <v>123</v>
      </c>
      <c r="F20" s="15" t="s">
        <v>124</v>
      </c>
      <c r="G20" s="16" t="s">
        <v>69</v>
      </c>
      <c r="H20" s="16" t="s">
        <v>125</v>
      </c>
      <c r="I20" s="15" t="s">
        <v>126</v>
      </c>
      <c r="J20" s="16" t="s">
        <v>127</v>
      </c>
      <c r="K20" s="16" t="s">
        <v>128</v>
      </c>
      <c r="L20" s="15">
        <v>1</v>
      </c>
      <c r="M20" s="16">
        <v>0</v>
      </c>
      <c r="N20" s="16">
        <v>132700</v>
      </c>
      <c r="O20" s="16">
        <v>40300</v>
      </c>
      <c r="P20" s="16">
        <v>0</v>
      </c>
      <c r="Q20" s="16">
        <v>0</v>
      </c>
      <c r="R20" s="16">
        <v>0</v>
      </c>
    </row>
    <row r="21" s="4" customFormat="1" ht="53" customHeight="1" spans="1:18">
      <c r="A21" s="14">
        <v>18</v>
      </c>
      <c r="B21" s="15" t="s">
        <v>129</v>
      </c>
      <c r="C21" s="16" t="s">
        <v>130</v>
      </c>
      <c r="D21" s="16" t="s">
        <v>122</v>
      </c>
      <c r="E21" s="16" t="s">
        <v>131</v>
      </c>
      <c r="F21" s="15" t="s">
        <v>132</v>
      </c>
      <c r="G21" s="16" t="s">
        <v>69</v>
      </c>
      <c r="H21" s="16" t="s">
        <v>133</v>
      </c>
      <c r="I21" s="15" t="s">
        <v>134</v>
      </c>
      <c r="J21" s="16" t="s">
        <v>127</v>
      </c>
      <c r="K21" s="16" t="s">
        <v>128</v>
      </c>
      <c r="L21" s="15">
        <v>1</v>
      </c>
      <c r="M21" s="16">
        <v>0</v>
      </c>
      <c r="N21" s="16">
        <v>179800</v>
      </c>
      <c r="O21" s="16">
        <v>40300</v>
      </c>
      <c r="P21" s="16">
        <v>0</v>
      </c>
      <c r="Q21" s="16">
        <v>0</v>
      </c>
      <c r="R21" s="16">
        <v>0</v>
      </c>
    </row>
    <row r="22" s="4" customFormat="1" ht="53" customHeight="1" spans="1:18">
      <c r="A22" s="14">
        <v>19</v>
      </c>
      <c r="B22" s="15" t="s">
        <v>135</v>
      </c>
      <c r="C22" s="16" t="s">
        <v>136</v>
      </c>
      <c r="D22" s="16" t="s">
        <v>26</v>
      </c>
      <c r="E22" s="16" t="s">
        <v>137</v>
      </c>
      <c r="F22" s="15" t="s">
        <v>138</v>
      </c>
      <c r="G22" s="16" t="s">
        <v>39</v>
      </c>
      <c r="H22" s="15" t="s">
        <v>139</v>
      </c>
      <c r="I22" s="15" t="s">
        <v>140</v>
      </c>
      <c r="J22" s="16" t="s">
        <v>141</v>
      </c>
      <c r="K22" s="16" t="s">
        <v>142</v>
      </c>
      <c r="L22" s="15">
        <v>1</v>
      </c>
      <c r="M22" s="16">
        <v>0</v>
      </c>
      <c r="N22" s="16">
        <v>6800</v>
      </c>
      <c r="O22" s="16">
        <v>1800</v>
      </c>
      <c r="P22" s="16">
        <v>0</v>
      </c>
      <c r="Q22" s="16">
        <v>0</v>
      </c>
      <c r="R22" s="16">
        <v>0</v>
      </c>
    </row>
    <row r="23" s="4" customFormat="1" ht="53" customHeight="1" spans="1:18">
      <c r="A23" s="14">
        <v>20</v>
      </c>
      <c r="B23" s="15" t="s">
        <v>143</v>
      </c>
      <c r="C23" s="16" t="s">
        <v>144</v>
      </c>
      <c r="D23" s="16" t="s">
        <v>26</v>
      </c>
      <c r="E23" s="16" t="s">
        <v>145</v>
      </c>
      <c r="F23" s="15" t="s">
        <v>138</v>
      </c>
      <c r="G23" s="16" t="s">
        <v>78</v>
      </c>
      <c r="H23" s="15" t="s">
        <v>79</v>
      </c>
      <c r="I23" s="15" t="s">
        <v>146</v>
      </c>
      <c r="J23" s="16" t="s">
        <v>81</v>
      </c>
      <c r="K23" s="16" t="s">
        <v>82</v>
      </c>
      <c r="L23" s="15">
        <v>1</v>
      </c>
      <c r="M23" s="16">
        <v>0</v>
      </c>
      <c r="N23" s="16">
        <v>2200</v>
      </c>
      <c r="O23" s="16">
        <v>640</v>
      </c>
      <c r="P23" s="16">
        <v>0</v>
      </c>
      <c r="Q23" s="16">
        <v>0</v>
      </c>
      <c r="R23" s="16">
        <v>0</v>
      </c>
    </row>
    <row r="24" s="4" customFormat="1" ht="53" customHeight="1" spans="1:18">
      <c r="A24" s="14">
        <v>21</v>
      </c>
      <c r="B24" s="15" t="s">
        <v>147</v>
      </c>
      <c r="C24" s="16" t="s">
        <v>148</v>
      </c>
      <c r="D24" s="16" t="s">
        <v>122</v>
      </c>
      <c r="E24" s="16" t="s">
        <v>149</v>
      </c>
      <c r="F24" s="15" t="s">
        <v>150</v>
      </c>
      <c r="G24" s="16" t="s">
        <v>151</v>
      </c>
      <c r="H24" s="15" t="s">
        <v>152</v>
      </c>
      <c r="I24" s="15" t="s">
        <v>153</v>
      </c>
      <c r="J24" s="16" t="s">
        <v>154</v>
      </c>
      <c r="K24" s="16" t="s">
        <v>155</v>
      </c>
      <c r="L24" s="15">
        <v>1</v>
      </c>
      <c r="M24" s="16">
        <v>0</v>
      </c>
      <c r="N24" s="16">
        <v>148000</v>
      </c>
      <c r="O24" s="16">
        <v>30600</v>
      </c>
      <c r="P24" s="16">
        <v>0</v>
      </c>
      <c r="Q24" s="16">
        <v>0</v>
      </c>
      <c r="R24" s="16">
        <v>0</v>
      </c>
    </row>
    <row r="25" s="4" customFormat="1" ht="53" customHeight="1" spans="1:18">
      <c r="A25" s="14">
        <v>22</v>
      </c>
      <c r="B25" s="15" t="s">
        <v>156</v>
      </c>
      <c r="C25" s="16" t="s">
        <v>157</v>
      </c>
      <c r="D25" s="16" t="s">
        <v>122</v>
      </c>
      <c r="E25" s="16" t="s">
        <v>158</v>
      </c>
      <c r="F25" s="15" t="s">
        <v>150</v>
      </c>
      <c r="G25" s="16" t="s">
        <v>151</v>
      </c>
      <c r="H25" s="15" t="s">
        <v>152</v>
      </c>
      <c r="I25" s="15" t="s">
        <v>159</v>
      </c>
      <c r="J25" s="16" t="s">
        <v>154</v>
      </c>
      <c r="K25" s="16" t="s">
        <v>155</v>
      </c>
      <c r="L25" s="15">
        <v>1</v>
      </c>
      <c r="M25" s="16">
        <v>0</v>
      </c>
      <c r="N25" s="16">
        <v>148000</v>
      </c>
      <c r="O25" s="16">
        <v>30600</v>
      </c>
      <c r="P25" s="16">
        <v>0</v>
      </c>
      <c r="Q25" s="16">
        <v>0</v>
      </c>
      <c r="R25" s="16">
        <v>0</v>
      </c>
    </row>
    <row r="26" s="4" customFormat="1" ht="53" customHeight="1" spans="1:18">
      <c r="A26" s="14">
        <v>23</v>
      </c>
      <c r="B26" s="15" t="s">
        <v>160</v>
      </c>
      <c r="C26" s="16" t="s">
        <v>161</v>
      </c>
      <c r="D26" s="16" t="s">
        <v>162</v>
      </c>
      <c r="E26" s="16" t="s">
        <v>163</v>
      </c>
      <c r="F26" s="15" t="s">
        <v>164</v>
      </c>
      <c r="G26" s="16" t="s">
        <v>78</v>
      </c>
      <c r="H26" s="16" t="s">
        <v>165</v>
      </c>
      <c r="I26" s="15" t="s">
        <v>166</v>
      </c>
      <c r="J26" s="16" t="s">
        <v>167</v>
      </c>
      <c r="K26" s="16" t="s">
        <v>168</v>
      </c>
      <c r="L26" s="15">
        <v>1</v>
      </c>
      <c r="M26" s="16">
        <v>0</v>
      </c>
      <c r="N26" s="16">
        <v>2880</v>
      </c>
      <c r="O26" s="16">
        <v>890</v>
      </c>
      <c r="P26" s="16">
        <v>0</v>
      </c>
      <c r="Q26" s="16">
        <v>0</v>
      </c>
      <c r="R26" s="16">
        <v>0</v>
      </c>
    </row>
    <row r="27" s="4" customFormat="1" ht="53" customHeight="1" spans="1:18">
      <c r="A27" s="14">
        <v>24</v>
      </c>
      <c r="B27" s="15" t="s">
        <v>169</v>
      </c>
      <c r="C27" s="16" t="s">
        <v>170</v>
      </c>
      <c r="D27" s="16" t="s">
        <v>26</v>
      </c>
      <c r="E27" s="16" t="s">
        <v>171</v>
      </c>
      <c r="F27" s="15" t="s">
        <v>111</v>
      </c>
      <c r="G27" s="16" t="s">
        <v>78</v>
      </c>
      <c r="H27" s="15" t="s">
        <v>112</v>
      </c>
      <c r="I27" s="15" t="s">
        <v>172</v>
      </c>
      <c r="J27" s="16" t="s">
        <v>114</v>
      </c>
      <c r="K27" s="16" t="s">
        <v>82</v>
      </c>
      <c r="L27" s="15">
        <v>1</v>
      </c>
      <c r="M27" s="16">
        <v>0</v>
      </c>
      <c r="N27" s="16">
        <v>2100</v>
      </c>
      <c r="O27" s="16">
        <v>640</v>
      </c>
      <c r="P27" s="16">
        <v>0</v>
      </c>
      <c r="Q27" s="16">
        <v>0</v>
      </c>
      <c r="R27" s="16">
        <v>0</v>
      </c>
    </row>
    <row r="28" s="4" customFormat="1" ht="53" customHeight="1" spans="1:18">
      <c r="A28" s="14">
        <v>25</v>
      </c>
      <c r="B28" s="15" t="s">
        <v>173</v>
      </c>
      <c r="C28" s="16" t="s">
        <v>174</v>
      </c>
      <c r="D28" s="16" t="s">
        <v>162</v>
      </c>
      <c r="E28" s="16" t="s">
        <v>175</v>
      </c>
      <c r="F28" s="15" t="s">
        <v>176</v>
      </c>
      <c r="G28" s="16" t="s">
        <v>87</v>
      </c>
      <c r="H28" s="15" t="s">
        <v>177</v>
      </c>
      <c r="I28" s="15" t="s">
        <v>178</v>
      </c>
      <c r="J28" s="16" t="s">
        <v>179</v>
      </c>
      <c r="K28" s="16" t="s">
        <v>180</v>
      </c>
      <c r="L28" s="15">
        <v>1</v>
      </c>
      <c r="M28" s="16">
        <v>0</v>
      </c>
      <c r="N28" s="16">
        <v>41800</v>
      </c>
      <c r="O28" s="16">
        <v>8640</v>
      </c>
      <c r="P28" s="16">
        <v>0</v>
      </c>
      <c r="Q28" s="16">
        <v>0</v>
      </c>
      <c r="R28" s="16">
        <v>0</v>
      </c>
    </row>
    <row r="29" s="4" customFormat="1" ht="53" customHeight="1" spans="1:18">
      <c r="A29" s="14">
        <v>26</v>
      </c>
      <c r="B29" s="15" t="s">
        <v>181</v>
      </c>
      <c r="C29" s="16" t="s">
        <v>182</v>
      </c>
      <c r="D29" s="16" t="s">
        <v>26</v>
      </c>
      <c r="E29" s="16" t="s">
        <v>183</v>
      </c>
      <c r="F29" s="15" t="s">
        <v>184</v>
      </c>
      <c r="G29" s="16" t="s">
        <v>39</v>
      </c>
      <c r="H29" s="15" t="s">
        <v>185</v>
      </c>
      <c r="I29" s="15" t="s">
        <v>186</v>
      </c>
      <c r="J29" s="16" t="s">
        <v>187</v>
      </c>
      <c r="K29" s="16" t="s">
        <v>128</v>
      </c>
      <c r="L29" s="15">
        <v>1</v>
      </c>
      <c r="M29" s="16">
        <v>0</v>
      </c>
      <c r="N29" s="16">
        <v>8800</v>
      </c>
      <c r="O29" s="16">
        <v>2300</v>
      </c>
      <c r="P29" s="16">
        <v>0</v>
      </c>
      <c r="Q29" s="16">
        <v>0</v>
      </c>
      <c r="R29" s="16">
        <v>0</v>
      </c>
    </row>
    <row r="30" s="4" customFormat="1" ht="53" customHeight="1" spans="1:18">
      <c r="A30" s="14">
        <v>27</v>
      </c>
      <c r="B30" s="15" t="s">
        <v>188</v>
      </c>
      <c r="C30" s="16" t="s">
        <v>189</v>
      </c>
      <c r="D30" s="16" t="s">
        <v>103</v>
      </c>
      <c r="E30" s="16" t="s">
        <v>190</v>
      </c>
      <c r="F30" s="15" t="s">
        <v>176</v>
      </c>
      <c r="G30" s="16" t="s">
        <v>87</v>
      </c>
      <c r="H30" s="15" t="s">
        <v>177</v>
      </c>
      <c r="I30" s="15" t="s">
        <v>191</v>
      </c>
      <c r="J30" s="16" t="s">
        <v>179</v>
      </c>
      <c r="K30" s="16" t="s">
        <v>180</v>
      </c>
      <c r="L30" s="15">
        <v>1</v>
      </c>
      <c r="M30" s="16">
        <v>0</v>
      </c>
      <c r="N30" s="16">
        <v>41800</v>
      </c>
      <c r="O30" s="16">
        <v>8640</v>
      </c>
      <c r="P30" s="16">
        <v>0</v>
      </c>
      <c r="Q30" s="16">
        <v>0</v>
      </c>
      <c r="R30" s="16">
        <v>0</v>
      </c>
    </row>
    <row r="31" s="4" customFormat="1" ht="53" customHeight="1" spans="1:18">
      <c r="A31" s="14">
        <v>28</v>
      </c>
      <c r="B31" s="15" t="s">
        <v>192</v>
      </c>
      <c r="C31" s="16" t="s">
        <v>182</v>
      </c>
      <c r="D31" s="16" t="s">
        <v>26</v>
      </c>
      <c r="E31" s="16" t="s">
        <v>183</v>
      </c>
      <c r="F31" s="15" t="s">
        <v>184</v>
      </c>
      <c r="G31" s="16" t="s">
        <v>193</v>
      </c>
      <c r="H31" s="15" t="s">
        <v>194</v>
      </c>
      <c r="I31" s="15" t="s">
        <v>195</v>
      </c>
      <c r="J31" s="16" t="s">
        <v>127</v>
      </c>
      <c r="K31" s="16" t="s">
        <v>128</v>
      </c>
      <c r="L31" s="15">
        <v>1</v>
      </c>
      <c r="M31" s="16">
        <v>0</v>
      </c>
      <c r="N31" s="16">
        <v>146500</v>
      </c>
      <c r="O31" s="16">
        <v>36200</v>
      </c>
      <c r="P31" s="16">
        <v>0</v>
      </c>
      <c r="Q31" s="16">
        <v>0</v>
      </c>
      <c r="R31" s="16">
        <v>0</v>
      </c>
    </row>
    <row r="32" s="4" customFormat="1" ht="53" customHeight="1" spans="1:18">
      <c r="A32" s="14">
        <v>29</v>
      </c>
      <c r="B32" s="15" t="s">
        <v>196</v>
      </c>
      <c r="C32" s="16" t="s">
        <v>197</v>
      </c>
      <c r="D32" s="16" t="s">
        <v>122</v>
      </c>
      <c r="E32" s="16" t="s">
        <v>198</v>
      </c>
      <c r="F32" s="15" t="s">
        <v>199</v>
      </c>
      <c r="G32" s="16" t="s">
        <v>87</v>
      </c>
      <c r="H32" s="15" t="s">
        <v>88</v>
      </c>
      <c r="I32" s="15" t="s">
        <v>200</v>
      </c>
      <c r="J32" s="16" t="s">
        <v>90</v>
      </c>
      <c r="K32" s="16" t="s">
        <v>91</v>
      </c>
      <c r="L32" s="15">
        <v>1</v>
      </c>
      <c r="M32" s="16">
        <v>0</v>
      </c>
      <c r="N32" s="16">
        <v>38000</v>
      </c>
      <c r="O32" s="16">
        <v>8640</v>
      </c>
      <c r="P32" s="16">
        <v>0</v>
      </c>
      <c r="Q32" s="16">
        <v>0</v>
      </c>
      <c r="R32" s="16">
        <v>0</v>
      </c>
    </row>
    <row r="33" s="5" customFormat="1" ht="35" customHeight="1" spans="1:18">
      <c r="A33" s="17" t="s">
        <v>201</v>
      </c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17">
        <f>SUM(L4:L32)</f>
        <v>29</v>
      </c>
      <c r="M33" s="17"/>
      <c r="N33" s="21"/>
      <c r="O33" s="21">
        <f>SUM(O4:O32)</f>
        <v>513550</v>
      </c>
      <c r="P33" s="21"/>
      <c r="Q33" s="21"/>
      <c r="R33" s="22"/>
    </row>
    <row r="34" s="6" customFormat="1" ht="41" customHeight="1" spans="1:18">
      <c r="A34" s="18" t="s">
        <v>202</v>
      </c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</row>
    <row r="35" s="1" customFormat="1"/>
  </sheetData>
  <mergeCells count="6">
    <mergeCell ref="A1:R1"/>
    <mergeCell ref="A2:B2"/>
    <mergeCell ref="C2:D2"/>
    <mergeCell ref="H2:I2"/>
    <mergeCell ref="Q2:R2"/>
    <mergeCell ref="A34:R34"/>
  </mergeCells>
  <pageMargins left="0.275" right="0" top="0.511805555555556" bottom="0.511805555555556" header="0.314583333333333" footer="0"/>
  <pageSetup paperSize="9" scale="62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JasperReports Library version 6.18.1-9d75d1969e774d4f179fb3be8401e98a0e6d1611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县级补贴机具结算明细表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2025-06-27T01:32:00Z</dcterms:created>
  <dcterms:modified xsi:type="dcterms:W3CDTF">2025-06-27T08:52:07Z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7D6461AB7F5447A2896353151C223209_13</vt:lpwstr>
  </property>
  <property fmtid="{D5CDD505-2E9C-101B-9397-08002B2CF9AE}" pid="3" name="KSOProductBuildVer">
    <vt:lpwstr>2052-12.1.0.21541</vt:lpwstr>
  </property>
</Properties>
</file>