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externalReferences>
    <externalReference r:id="rId2"/>
  </externalReferences>
  <definedNames>
    <definedName name="产业发展">[1]申报表!#REF!</definedName>
    <definedName name="就业项目">[1]申报表!#REF!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<sst xmlns="http://schemas.openxmlformats.org/spreadsheetml/2006/main" count="32" uniqueCount="31">
  <si>
    <t>长沙市望城区农业农村局2026年度巩固拓展脱贫攻坚成果和乡村振兴项目库拟入库项目申报分类汇总表</t>
  </si>
  <si>
    <t>项目类型</t>
  </si>
  <si>
    <t>项目个数</t>
  </si>
  <si>
    <t>资金规模和筹资方式</t>
  </si>
  <si>
    <t>受益对象</t>
  </si>
  <si>
    <t>备注</t>
  </si>
  <si>
    <t>项目预算总投资（万元）</t>
  </si>
  <si>
    <t>其中</t>
  </si>
  <si>
    <t>受益村（个）</t>
  </si>
  <si>
    <t>受益户数（户）</t>
  </si>
  <si>
    <t>受益人口数（人次）</t>
  </si>
  <si>
    <t>财政资金（万元）</t>
  </si>
  <si>
    <t>其他资金（万元）</t>
  </si>
  <si>
    <t>受益脱贫村数（个）</t>
  </si>
  <si>
    <t>受益脱贫户数及防止返贫监测对象户数（户）</t>
  </si>
  <si>
    <t>受益脱贫人口数及防止返贫监测对象人口数（人次）</t>
  </si>
  <si>
    <r>
      <rPr>
        <b/>
        <sz val="14"/>
        <color theme="1"/>
        <rFont val="仿宋_GB2312"/>
        <charset val="134"/>
      </rPr>
      <t>总</t>
    </r>
    <r>
      <rPr>
        <b/>
        <sz val="14"/>
        <color theme="1"/>
        <rFont val="Times New Roman"/>
        <charset val="134"/>
      </rPr>
      <t xml:space="preserve">  </t>
    </r>
    <r>
      <rPr>
        <b/>
        <sz val="14"/>
        <color theme="1"/>
        <rFont val="仿宋_GB2312"/>
        <charset val="134"/>
      </rPr>
      <t>计</t>
    </r>
  </si>
  <si>
    <t>一、产业发展</t>
  </si>
  <si>
    <t>生产项目</t>
  </si>
  <si>
    <t>加工流通项目</t>
  </si>
  <si>
    <t>金融保险配套项目</t>
  </si>
  <si>
    <t>高质量庭院经济</t>
  </si>
  <si>
    <t>新型农村集体经济发展</t>
  </si>
  <si>
    <t>二、就业项目</t>
  </si>
  <si>
    <t>务工补助</t>
  </si>
  <si>
    <t>创业</t>
  </si>
  <si>
    <t>公益性岗位</t>
  </si>
  <si>
    <t>三、乡村建设行动</t>
  </si>
  <si>
    <t>人居环境整治</t>
  </si>
  <si>
    <t>四、巩固三保障成果</t>
  </si>
  <si>
    <t>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</si>
</sst>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方正小标宋简体"/>
      <charset val="134"/>
    </font>
    <font>
      <b/>
      <sz val="14"/>
      <color theme="1"/>
      <name val="仿宋_GB2312"/>
      <charset val="134"/>
    </font>
    <font>
      <sz val="14"/>
      <color theme="1"/>
      <name val="仿宋_GB2312"/>
      <charset val="134"/>
    </font>
    <font>
      <b/>
      <sz val="14"/>
      <color theme="1"/>
      <name val="CESI仿宋-GB2312"/>
      <charset val="134"/>
    </font>
    <font>
      <sz val="14"/>
      <color theme="1"/>
      <name val="CESI仿宋-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4"/>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xf>
    <xf numFmtId="0" fontId="3" fillId="0" borderId="1" xfId="0" applyFont="1" applyFill="1" applyBorder="1" applyAlignment="1">
      <alignment horizontal="center" vertical="center"/>
    </xf>
    <xf numFmtId="0" fontId="2" fillId="0" borderId="1" xfId="0" applyFont="1" applyFill="1" applyBorder="1" applyAlignment="1">
      <alignment horizontal="center" vertical="top" wrapText="1"/>
    </xf>
    <xf numFmtId="0" fontId="2" fillId="0" borderId="1" xfId="0" applyFont="1" applyFill="1" applyBorder="1" applyAlignment="1">
      <alignment horizontal="justify" vertical="center"/>
    </xf>
    <xf numFmtId="0" fontId="2" fillId="0" borderId="1" xfId="0" applyFont="1" applyFill="1" applyBorder="1" applyAlignment="1">
      <alignment horizontal="center"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top" wrapText="1"/>
    </xf>
    <xf numFmtId="0" fontId="4" fillId="0" borderId="1" xfId="0" applyFont="1" applyFill="1" applyBorder="1" applyAlignment="1">
      <alignment horizontal="center"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thtf\&#26700;&#38754;\&#38271;&#27801;&#24066;&#26395;&#22478;&#21306;2025&#24180;&#24230;&#36130;&#25919;&#34900;&#25509;&#25512;&#36827;&#20065;&#26449;&#25391;&#20852;&#36164;&#37329;&#39033;&#30446;&#35745;&#21010;&#34920;-1.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分类汇总表"/>
      <sheetName val="申报表"/>
      <sheetName val="水利局"/>
      <sheetName val="农业农村局"/>
    </sheetNames>
    <sheetDataSet>
      <sheetData sheetId="0"/>
      <sheetData sheetId="1"/>
      <sheetData sheetId="2"/>
      <sheetData sheetId="3"/>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workbookViewId="0">
      <selection activeCell="N7" sqref="N7"/>
    </sheetView>
  </sheetViews>
  <sheetFormatPr defaultColWidth="9" defaultRowHeight="13.5"/>
  <cols>
    <col min="1" max="1" width="24.725" customWidth="1"/>
    <col min="2" max="2" width="10.55" customWidth="1"/>
    <col min="3" max="3" width="18.875"/>
    <col min="4" max="4" width="14.2916666666667" customWidth="1"/>
    <col min="5" max="5" width="14.1666666666667" customWidth="1"/>
    <col min="7" max="7" width="10.6916666666667" customWidth="1"/>
    <col min="8" max="8" width="12.9083333333333" customWidth="1"/>
    <col min="9" max="9" width="9.375" customWidth="1"/>
    <col min="10" max="10" width="13.8833333333333" customWidth="1"/>
    <col min="11" max="11" width="15.1333333333333" customWidth="1"/>
    <col min="12" max="12" width="7.125" customWidth="1"/>
  </cols>
  <sheetData>
    <row r="1" ht="27" spans="1:12">
      <c r="A1" s="1" t="s">
        <v>0</v>
      </c>
      <c r="B1" s="1"/>
      <c r="C1" s="1"/>
      <c r="D1" s="1"/>
      <c r="E1" s="1"/>
      <c r="F1" s="1"/>
      <c r="G1" s="1"/>
      <c r="H1" s="1"/>
      <c r="I1" s="1"/>
      <c r="J1" s="1"/>
      <c r="K1" s="1"/>
      <c r="L1" s="1"/>
    </row>
    <row r="2" ht="25" customHeight="1" spans="1:12">
      <c r="A2" s="2" t="s">
        <v>1</v>
      </c>
      <c r="B2" s="3" t="s">
        <v>2</v>
      </c>
      <c r="C2" s="2" t="s">
        <v>3</v>
      </c>
      <c r="D2" s="2"/>
      <c r="E2" s="2"/>
      <c r="F2" s="2" t="s">
        <v>4</v>
      </c>
      <c r="G2" s="2"/>
      <c r="H2" s="2"/>
      <c r="I2" s="2"/>
      <c r="J2" s="2"/>
      <c r="K2" s="2"/>
      <c r="L2" s="2" t="s">
        <v>5</v>
      </c>
    </row>
    <row r="3" ht="25" customHeight="1" spans="1:12">
      <c r="A3" s="2"/>
      <c r="B3" s="3"/>
      <c r="C3" s="3" t="s">
        <v>6</v>
      </c>
      <c r="D3" s="2" t="s">
        <v>7</v>
      </c>
      <c r="E3" s="2"/>
      <c r="F3" s="3" t="s">
        <v>8</v>
      </c>
      <c r="G3" s="3" t="s">
        <v>9</v>
      </c>
      <c r="H3" s="3" t="s">
        <v>10</v>
      </c>
      <c r="I3" s="2" t="s">
        <v>7</v>
      </c>
      <c r="J3" s="2"/>
      <c r="K3" s="2"/>
      <c r="L3" s="2"/>
    </row>
    <row r="4" ht="93.75" spans="1:12">
      <c r="A4" s="2"/>
      <c r="B4" s="3"/>
      <c r="C4" s="3"/>
      <c r="D4" s="3" t="s">
        <v>11</v>
      </c>
      <c r="E4" s="3" t="s">
        <v>12</v>
      </c>
      <c r="F4" s="3"/>
      <c r="G4" s="3"/>
      <c r="H4" s="3"/>
      <c r="I4" s="3" t="s">
        <v>13</v>
      </c>
      <c r="J4" s="3" t="s">
        <v>14</v>
      </c>
      <c r="K4" s="3" t="s">
        <v>15</v>
      </c>
      <c r="L4" s="2"/>
    </row>
    <row r="5" ht="20" customHeight="1" spans="1:12">
      <c r="A5" s="3" t="s">
        <v>16</v>
      </c>
      <c r="B5" s="2">
        <f>B6+B12+B16+B18</f>
        <v>20</v>
      </c>
      <c r="C5" s="2">
        <f>C6+C12+C16+C18</f>
        <v>3895</v>
      </c>
      <c r="D5" s="2">
        <f t="shared" ref="D5:K5" si="0">D6+D12+D16+D18</f>
        <v>3820</v>
      </c>
      <c r="E5" s="2">
        <f t="shared" si="0"/>
        <v>75</v>
      </c>
      <c r="F5" s="2">
        <v>91</v>
      </c>
      <c r="G5" s="2">
        <f t="shared" si="0"/>
        <v>21324</v>
      </c>
      <c r="H5" s="2">
        <f t="shared" si="0"/>
        <v>62121</v>
      </c>
      <c r="I5" s="6">
        <v>7</v>
      </c>
      <c r="J5" s="2">
        <f t="shared" si="0"/>
        <v>20557</v>
      </c>
      <c r="K5" s="2">
        <f t="shared" si="0"/>
        <v>59924</v>
      </c>
      <c r="L5" s="12"/>
    </row>
    <row r="6" ht="20" customHeight="1" spans="1:12">
      <c r="A6" s="4" t="s">
        <v>17</v>
      </c>
      <c r="B6" s="2">
        <v>12</v>
      </c>
      <c r="C6" s="3">
        <f>SUM(C7:C11)</f>
        <v>2425</v>
      </c>
      <c r="D6" s="3">
        <f t="shared" ref="D6:K6" si="1">SUM(D7:D11)</f>
        <v>2350</v>
      </c>
      <c r="E6" s="3">
        <f t="shared" si="1"/>
        <v>75</v>
      </c>
      <c r="F6" s="3">
        <v>91</v>
      </c>
      <c r="G6" s="3">
        <f t="shared" si="1"/>
        <v>14366</v>
      </c>
      <c r="H6" s="3">
        <f t="shared" si="1"/>
        <v>41814</v>
      </c>
      <c r="I6" s="6">
        <v>7</v>
      </c>
      <c r="J6" s="3">
        <f t="shared" si="1"/>
        <v>14099</v>
      </c>
      <c r="K6" s="3">
        <f t="shared" si="1"/>
        <v>41117</v>
      </c>
      <c r="L6" s="12"/>
    </row>
    <row r="7" ht="20" customHeight="1" spans="1:12">
      <c r="A7" s="5" t="s">
        <v>18</v>
      </c>
      <c r="B7" s="2">
        <v>2</v>
      </c>
      <c r="C7" s="6">
        <v>360</v>
      </c>
      <c r="D7" s="6">
        <v>310</v>
      </c>
      <c r="E7" s="6">
        <v>50</v>
      </c>
      <c r="F7" s="3">
        <v>91</v>
      </c>
      <c r="G7" s="6">
        <v>250</v>
      </c>
      <c r="H7" s="6">
        <v>600</v>
      </c>
      <c r="I7" s="6">
        <v>7</v>
      </c>
      <c r="J7" s="6">
        <v>103</v>
      </c>
      <c r="K7" s="6">
        <v>303</v>
      </c>
      <c r="L7" s="12"/>
    </row>
    <row r="8" ht="20" customHeight="1" spans="1:12">
      <c r="A8" s="5" t="s">
        <v>19</v>
      </c>
      <c r="B8" s="2">
        <v>2</v>
      </c>
      <c r="C8" s="6">
        <v>115</v>
      </c>
      <c r="D8" s="6">
        <v>90</v>
      </c>
      <c r="E8" s="6">
        <v>25</v>
      </c>
      <c r="F8" s="3">
        <v>91</v>
      </c>
      <c r="G8" s="6">
        <v>500</v>
      </c>
      <c r="H8" s="6">
        <v>1500</v>
      </c>
      <c r="I8" s="6">
        <v>7</v>
      </c>
      <c r="J8" s="6">
        <v>380</v>
      </c>
      <c r="K8" s="6">
        <v>1100</v>
      </c>
      <c r="L8" s="13"/>
    </row>
    <row r="9" ht="20" customHeight="1" spans="1:12">
      <c r="A9" s="5" t="s">
        <v>20</v>
      </c>
      <c r="B9" s="2">
        <v>2</v>
      </c>
      <c r="C9" s="6">
        <v>650</v>
      </c>
      <c r="D9" s="6">
        <v>650</v>
      </c>
      <c r="E9" s="6">
        <v>0</v>
      </c>
      <c r="F9" s="3">
        <v>91</v>
      </c>
      <c r="G9" s="6">
        <v>5058</v>
      </c>
      <c r="H9" s="6">
        <v>14607</v>
      </c>
      <c r="I9" s="6">
        <v>7</v>
      </c>
      <c r="J9" s="6">
        <v>5058</v>
      </c>
      <c r="K9" s="6">
        <v>14607</v>
      </c>
      <c r="L9" s="13"/>
    </row>
    <row r="10" ht="20" customHeight="1" spans="1:12">
      <c r="A10" s="5" t="s">
        <v>21</v>
      </c>
      <c r="B10" s="2">
        <v>5</v>
      </c>
      <c r="C10" s="6">
        <v>1000</v>
      </c>
      <c r="D10" s="6">
        <v>1000</v>
      </c>
      <c r="E10" s="6">
        <v>0</v>
      </c>
      <c r="F10" s="3">
        <v>91</v>
      </c>
      <c r="G10" s="6">
        <v>4000</v>
      </c>
      <c r="H10" s="6">
        <v>12000</v>
      </c>
      <c r="I10" s="6">
        <v>7</v>
      </c>
      <c r="J10" s="6">
        <v>4000</v>
      </c>
      <c r="K10" s="6">
        <v>12000</v>
      </c>
      <c r="L10" s="13"/>
    </row>
    <row r="11" ht="20" customHeight="1" spans="1:12">
      <c r="A11" s="7" t="s">
        <v>22</v>
      </c>
      <c r="B11" s="2">
        <v>1</v>
      </c>
      <c r="C11" s="8">
        <v>300</v>
      </c>
      <c r="D11" s="8">
        <v>300</v>
      </c>
      <c r="E11" s="8">
        <v>0</v>
      </c>
      <c r="F11" s="8">
        <v>91</v>
      </c>
      <c r="G11" s="8">
        <v>4558</v>
      </c>
      <c r="H11" s="8">
        <v>13107</v>
      </c>
      <c r="I11" s="8">
        <v>7</v>
      </c>
      <c r="J11" s="8">
        <v>4558</v>
      </c>
      <c r="K11" s="8">
        <v>13107</v>
      </c>
      <c r="L11" s="14"/>
    </row>
    <row r="12" ht="20" customHeight="1" spans="1:12">
      <c r="A12" s="4" t="s">
        <v>23</v>
      </c>
      <c r="B12" s="2">
        <v>4</v>
      </c>
      <c r="C12" s="3">
        <f>SUM(C13:C15)</f>
        <v>290</v>
      </c>
      <c r="D12" s="3">
        <f t="shared" ref="D12:K12" si="2">SUM(D13:D15)</f>
        <v>290</v>
      </c>
      <c r="E12" s="3">
        <f t="shared" si="2"/>
        <v>0</v>
      </c>
      <c r="F12" s="8">
        <v>91</v>
      </c>
      <c r="G12" s="3">
        <f t="shared" si="2"/>
        <v>5158</v>
      </c>
      <c r="H12" s="3">
        <f t="shared" si="2"/>
        <v>14907</v>
      </c>
      <c r="I12" s="8">
        <v>7</v>
      </c>
      <c r="J12" s="3">
        <f t="shared" si="2"/>
        <v>5158</v>
      </c>
      <c r="K12" s="3">
        <f t="shared" si="2"/>
        <v>14907</v>
      </c>
      <c r="L12" s="12"/>
    </row>
    <row r="13" ht="20" customHeight="1" spans="1:12">
      <c r="A13" s="5" t="s">
        <v>24</v>
      </c>
      <c r="B13" s="2">
        <v>2</v>
      </c>
      <c r="C13" s="6">
        <v>70</v>
      </c>
      <c r="D13" s="6">
        <v>70</v>
      </c>
      <c r="E13" s="6">
        <v>0</v>
      </c>
      <c r="F13" s="3">
        <v>91</v>
      </c>
      <c r="G13" s="6">
        <v>400</v>
      </c>
      <c r="H13" s="6">
        <v>1200</v>
      </c>
      <c r="I13" s="6">
        <v>7</v>
      </c>
      <c r="J13" s="6">
        <v>400</v>
      </c>
      <c r="K13" s="6">
        <v>1200</v>
      </c>
      <c r="L13" s="13"/>
    </row>
    <row r="14" ht="20" customHeight="1" spans="1:12">
      <c r="A14" s="5" t="s">
        <v>25</v>
      </c>
      <c r="B14" s="2">
        <v>1</v>
      </c>
      <c r="C14" s="6">
        <v>20</v>
      </c>
      <c r="D14" s="6">
        <v>20</v>
      </c>
      <c r="E14" s="6">
        <v>0</v>
      </c>
      <c r="F14" s="6">
        <v>91</v>
      </c>
      <c r="G14" s="6">
        <v>4558</v>
      </c>
      <c r="H14" s="6">
        <v>13107</v>
      </c>
      <c r="I14" s="6">
        <v>7</v>
      </c>
      <c r="J14" s="6">
        <v>4558</v>
      </c>
      <c r="K14" s="6">
        <v>13107</v>
      </c>
      <c r="L14" s="13"/>
    </row>
    <row r="15" ht="20" customHeight="1" spans="1:12">
      <c r="A15" s="5" t="s">
        <v>26</v>
      </c>
      <c r="B15" s="2">
        <v>1</v>
      </c>
      <c r="C15" s="6">
        <v>200</v>
      </c>
      <c r="D15" s="6">
        <v>200</v>
      </c>
      <c r="E15" s="6">
        <v>0</v>
      </c>
      <c r="F15" s="6">
        <v>91</v>
      </c>
      <c r="G15" s="6">
        <v>200</v>
      </c>
      <c r="H15" s="6">
        <v>600</v>
      </c>
      <c r="I15" s="6">
        <v>7</v>
      </c>
      <c r="J15" s="6">
        <v>200</v>
      </c>
      <c r="K15" s="6">
        <v>600</v>
      </c>
      <c r="L15" s="13"/>
    </row>
    <row r="16" ht="20" customHeight="1" spans="1:12">
      <c r="A16" s="4" t="s">
        <v>27</v>
      </c>
      <c r="B16" s="2">
        <v>2</v>
      </c>
      <c r="C16" s="3">
        <v>1000</v>
      </c>
      <c r="D16" s="3">
        <v>1000</v>
      </c>
      <c r="E16" s="3">
        <v>0</v>
      </c>
      <c r="F16" s="3">
        <v>91</v>
      </c>
      <c r="G16" s="3">
        <v>1200</v>
      </c>
      <c r="H16" s="3">
        <v>3600</v>
      </c>
      <c r="I16" s="3">
        <v>7</v>
      </c>
      <c r="J16" s="3">
        <v>700</v>
      </c>
      <c r="K16" s="3">
        <v>2100</v>
      </c>
      <c r="L16" s="12"/>
    </row>
    <row r="17" ht="20" customHeight="1" spans="1:12">
      <c r="A17" s="5" t="s">
        <v>28</v>
      </c>
      <c r="B17" s="9">
        <v>1</v>
      </c>
      <c r="C17" s="6">
        <v>600</v>
      </c>
      <c r="D17" s="6">
        <v>600</v>
      </c>
      <c r="E17" s="6">
        <v>0</v>
      </c>
      <c r="F17" s="6">
        <v>91</v>
      </c>
      <c r="G17" s="6">
        <v>200</v>
      </c>
      <c r="H17" s="6">
        <v>600</v>
      </c>
      <c r="I17" s="6">
        <v>7</v>
      </c>
      <c r="J17" s="6">
        <v>200</v>
      </c>
      <c r="K17" s="6">
        <v>600</v>
      </c>
      <c r="L17" s="15"/>
    </row>
    <row r="18" ht="20" customHeight="1" spans="1:12">
      <c r="A18" s="10" t="s">
        <v>29</v>
      </c>
      <c r="B18" s="11">
        <v>2</v>
      </c>
      <c r="C18" s="2">
        <v>180</v>
      </c>
      <c r="D18" s="2">
        <v>180</v>
      </c>
      <c r="E18" s="2">
        <v>0</v>
      </c>
      <c r="F18" s="2">
        <v>83</v>
      </c>
      <c r="G18" s="2">
        <v>600</v>
      </c>
      <c r="H18" s="2">
        <v>1800</v>
      </c>
      <c r="I18" s="8">
        <v>7</v>
      </c>
      <c r="J18" s="8">
        <v>600</v>
      </c>
      <c r="K18" s="8">
        <v>1800</v>
      </c>
      <c r="L18" s="16"/>
    </row>
    <row r="19" ht="20" customHeight="1" spans="1:12">
      <c r="A19" s="5" t="s">
        <v>30</v>
      </c>
      <c r="B19" s="9">
        <v>2</v>
      </c>
      <c r="C19" s="6">
        <v>180</v>
      </c>
      <c r="D19" s="6">
        <v>180</v>
      </c>
      <c r="E19" s="6">
        <v>0</v>
      </c>
      <c r="F19" s="6">
        <v>83</v>
      </c>
      <c r="G19" s="6">
        <v>600</v>
      </c>
      <c r="H19" s="6">
        <v>1800</v>
      </c>
      <c r="I19" s="6">
        <v>7</v>
      </c>
      <c r="J19" s="6">
        <v>600</v>
      </c>
      <c r="K19" s="6">
        <v>1800</v>
      </c>
      <c r="L19" s="15"/>
    </row>
  </sheetData>
  <mergeCells count="12">
    <mergeCell ref="A1:L1"/>
    <mergeCell ref="C2:E2"/>
    <mergeCell ref="F2:K2"/>
    <mergeCell ref="D3:E3"/>
    <mergeCell ref="I3:K3"/>
    <mergeCell ref="A2:A4"/>
    <mergeCell ref="B2:B4"/>
    <mergeCell ref="C3:C4"/>
    <mergeCell ref="F3:F4"/>
    <mergeCell ref="G3:G4"/>
    <mergeCell ref="H3:H4"/>
    <mergeCell ref="L2:L4"/>
  </mergeCells>
  <pageMargins left="0.75" right="0.75" top="1" bottom="1" header="0.5" footer="0.5"/>
  <pageSetup paperSize="9" scale="80" orientation="landscape"/>
  <headerFooter/>
  <ignoredErrors>
    <ignoredError sqref="C12:E12 G12:H12 J12:K12 C6:E6 G6:H6 J6:K6" formulaRange="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thtf</dc:creator>
  <cp:lastModifiedBy>丁杰</cp:lastModifiedBy>
  <dcterms:created xsi:type="dcterms:W3CDTF">2024-12-12T18:26:00Z</dcterms:created>
  <dcterms:modified xsi:type="dcterms:W3CDTF">2025-12-24T07:41:42Z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ED57C4A4385643E29FC67E669D59BD28_13</vt:lpwstr>
  </property>
  <property fmtid="{D5CDD505-2E9C-101B-9397-08002B2CF9AE}" pid="3" name="KSOProductBuildVer">
    <vt:lpwstr>2052-12.1.0.23125</vt:lpwstr>
  </property>
</Properties>
</file>