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095" windowHeight="7335"/>
  </bookViews>
  <sheets>
    <sheet name="排序" sheetId="6" r:id="rId1"/>
  </sheets>
  <definedNames>
    <definedName name="_xlnm._FilterDatabase" localSheetId="0" hidden="1">排序!$A$2:$K$150</definedName>
    <definedName name="_xlnm.Print_Titles" localSheetId="0">排序!$2:$2</definedName>
  </definedNames>
  <calcPr calcId="145621"/>
</workbook>
</file>

<file path=xl/calcChain.xml><?xml version="1.0" encoding="utf-8"?>
<calcChain xmlns="http://schemas.openxmlformats.org/spreadsheetml/2006/main">
  <c r="A4" i="6" l="1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H111" i="6" l="1"/>
  <c r="H110" i="6"/>
  <c r="H109" i="6"/>
  <c r="H84" i="6"/>
  <c r="H83" i="6"/>
  <c r="H82" i="6"/>
  <c r="H108" i="6"/>
  <c r="H107" i="6"/>
  <c r="H106" i="6"/>
  <c r="H105" i="6"/>
  <c r="H104" i="6"/>
  <c r="H103" i="6"/>
  <c r="H102" i="6"/>
  <c r="H101" i="6"/>
  <c r="H100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150" i="6"/>
  <c r="H149" i="6"/>
  <c r="H148" i="6"/>
  <c r="H147" i="6"/>
  <c r="H146" i="6"/>
  <c r="H145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144" i="6"/>
  <c r="H143" i="6"/>
  <c r="H142" i="6"/>
  <c r="H141" i="6"/>
  <c r="H140" i="6"/>
  <c r="H139" i="6"/>
  <c r="H138" i="6"/>
  <c r="H137" i="6"/>
  <c r="H136" i="6"/>
  <c r="H135" i="6"/>
  <c r="H134" i="6"/>
  <c r="H133" i="6"/>
  <c r="H132" i="6"/>
  <c r="H131" i="6"/>
  <c r="H130" i="6"/>
  <c r="H129" i="6"/>
  <c r="H128" i="6"/>
  <c r="H127" i="6"/>
  <c r="H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</calcChain>
</file>

<file path=xl/sharedStrings.xml><?xml version="1.0" encoding="utf-8"?>
<sst xmlns="http://schemas.openxmlformats.org/spreadsheetml/2006/main" count="661" uniqueCount="326">
  <si>
    <t>序号</t>
  </si>
  <si>
    <t>准考证号</t>
  </si>
  <si>
    <t>姓名</t>
  </si>
  <si>
    <t>主管单位</t>
  </si>
  <si>
    <t>职位名称</t>
  </si>
  <si>
    <t>笔试成绩</t>
  </si>
  <si>
    <t>面试成绩</t>
  </si>
  <si>
    <t>综合成绩</t>
  </si>
  <si>
    <t>排名</t>
  </si>
  <si>
    <t>备注</t>
  </si>
  <si>
    <t>030916030305</t>
  </si>
  <si>
    <t>陈张</t>
  </si>
  <si>
    <t>区属事业单位</t>
  </si>
  <si>
    <t>财务1（男）</t>
  </si>
  <si>
    <t>030916030301</t>
  </si>
  <si>
    <t>唐浩桓</t>
  </si>
  <si>
    <t>030916030102</t>
  </si>
  <si>
    <t>李杰</t>
  </si>
  <si>
    <t>030916030422</t>
  </si>
  <si>
    <t>陈凯</t>
  </si>
  <si>
    <t>030916030806</t>
  </si>
  <si>
    <t>张镦文</t>
  </si>
  <si>
    <t>030916030805</t>
  </si>
  <si>
    <t>谭磊</t>
  </si>
  <si>
    <t>030916030131</t>
  </si>
  <si>
    <t>谷杰</t>
  </si>
  <si>
    <t>030916030314</t>
  </si>
  <si>
    <t>李东林</t>
  </si>
  <si>
    <t>030916030424</t>
  </si>
  <si>
    <t>杨芝懿</t>
  </si>
  <si>
    <t>030916030124</t>
  </si>
  <si>
    <t>胡勇辉</t>
  </si>
  <si>
    <t>030916030330</t>
  </si>
  <si>
    <t>陈志超</t>
  </si>
  <si>
    <t>030916030308</t>
  </si>
  <si>
    <t>李祎航</t>
  </si>
  <si>
    <t>030916030107</t>
  </si>
  <si>
    <t>崔喜</t>
  </si>
  <si>
    <t>030916030920</t>
  </si>
  <si>
    <t>姚梓越</t>
  </si>
  <si>
    <t>030916030105</t>
  </si>
  <si>
    <t>夏添</t>
  </si>
  <si>
    <t>弃考</t>
  </si>
  <si>
    <t>030916031817</t>
  </si>
  <si>
    <t>董妮</t>
  </si>
  <si>
    <t>财务2（女）</t>
  </si>
  <si>
    <t>030916033820</t>
  </si>
  <si>
    <t>秦璇</t>
  </si>
  <si>
    <t>030916032421</t>
  </si>
  <si>
    <t>胡莎</t>
  </si>
  <si>
    <t>030916032809</t>
  </si>
  <si>
    <t>陈亚娜</t>
  </si>
  <si>
    <t>030916032523</t>
  </si>
  <si>
    <t>廖盈</t>
  </si>
  <si>
    <t>030916031815</t>
  </si>
  <si>
    <t>夏欢</t>
  </si>
  <si>
    <t>030916031529</t>
  </si>
  <si>
    <t>彭秋霞</t>
  </si>
  <si>
    <t>030916032018</t>
  </si>
  <si>
    <t>邹浩</t>
  </si>
  <si>
    <t>030916033016</t>
  </si>
  <si>
    <t>张亚琴</t>
  </si>
  <si>
    <t>030916031920</t>
  </si>
  <si>
    <t>刘盛兰</t>
  </si>
  <si>
    <t>030916033017</t>
  </si>
  <si>
    <t>高敏</t>
  </si>
  <si>
    <t>030916032331</t>
  </si>
  <si>
    <t>甘倩</t>
  </si>
  <si>
    <t>030916031121</t>
  </si>
  <si>
    <t>张海慧</t>
  </si>
  <si>
    <t>030916031431</t>
  </si>
  <si>
    <t>王穗</t>
  </si>
  <si>
    <t>030916032503</t>
  </si>
  <si>
    <t>谢丹凤</t>
  </si>
  <si>
    <t>030916032721</t>
  </si>
  <si>
    <t>李丹</t>
  </si>
  <si>
    <t>030916022013</t>
  </si>
  <si>
    <t>郭勇</t>
  </si>
  <si>
    <t>环保专干</t>
  </si>
  <si>
    <t>030916021704</t>
  </si>
  <si>
    <t>刘子琳</t>
  </si>
  <si>
    <t>030916022019</t>
  </si>
  <si>
    <t>方婷</t>
  </si>
  <si>
    <t>030916021502</t>
  </si>
  <si>
    <t>陈浪</t>
  </si>
  <si>
    <t>030916021319</t>
  </si>
  <si>
    <t>罗婧</t>
  </si>
  <si>
    <t>030916021630</t>
  </si>
  <si>
    <t>刘帆</t>
  </si>
  <si>
    <t>030916021311</t>
  </si>
  <si>
    <t>袁硕炎</t>
  </si>
  <si>
    <t>030916021924</t>
  </si>
  <si>
    <t>钟乐</t>
  </si>
  <si>
    <t>030916022014</t>
  </si>
  <si>
    <t>苏梦</t>
  </si>
  <si>
    <t>030916021935</t>
  </si>
  <si>
    <t>刘瑾</t>
  </si>
  <si>
    <t>030916021325</t>
  </si>
  <si>
    <t>唐世基</t>
  </si>
  <si>
    <t>030916021626</t>
  </si>
  <si>
    <t>张上化</t>
  </si>
  <si>
    <t>030916021310</t>
  </si>
  <si>
    <t>黄利娟</t>
  </si>
  <si>
    <t>030916021617</t>
  </si>
  <si>
    <t>李琦琦</t>
  </si>
  <si>
    <t>030916022123</t>
  </si>
  <si>
    <t>赵树丛</t>
  </si>
  <si>
    <t>030916021424</t>
  </si>
  <si>
    <t>谭彬</t>
  </si>
  <si>
    <t>030916021707</t>
  </si>
  <si>
    <t>袁利</t>
  </si>
  <si>
    <t>030916021825</t>
  </si>
  <si>
    <t>张婉莹</t>
  </si>
  <si>
    <t>030916021813</t>
  </si>
  <si>
    <t>周鹏</t>
  </si>
  <si>
    <t>030916022009</t>
  </si>
  <si>
    <t>陶虹霓</t>
  </si>
  <si>
    <t>030916021326</t>
  </si>
  <si>
    <t>夏珺</t>
  </si>
  <si>
    <t>030916021418</t>
  </si>
  <si>
    <t>王雨涵</t>
  </si>
  <si>
    <t>030916021809</t>
  </si>
  <si>
    <t>廖娟</t>
  </si>
  <si>
    <t>030916021906</t>
  </si>
  <si>
    <t>李思洋</t>
  </si>
  <si>
    <t>030916021429</t>
  </si>
  <si>
    <t>荣欣</t>
  </si>
  <si>
    <t>030916022028</t>
  </si>
  <si>
    <t>李童冰</t>
  </si>
  <si>
    <t>030916021503</t>
  </si>
  <si>
    <t>高芳</t>
  </si>
  <si>
    <t>030916022010</t>
  </si>
  <si>
    <t>吴皓佳</t>
  </si>
  <si>
    <t>030916021504</t>
  </si>
  <si>
    <t>冯艳</t>
  </si>
  <si>
    <t>030916021724</t>
  </si>
  <si>
    <t>刘惠芝</t>
  </si>
  <si>
    <t>030916021422</t>
  </si>
  <si>
    <t>冯马张</t>
  </si>
  <si>
    <t>030916021519</t>
  </si>
  <si>
    <t>尹依静</t>
  </si>
  <si>
    <t>030916021324</t>
  </si>
  <si>
    <t>李爽</t>
  </si>
  <si>
    <t>030916022716</t>
  </si>
  <si>
    <t>陈嘉鹏</t>
  </si>
  <si>
    <t>基建专干</t>
  </si>
  <si>
    <t>030916022710</t>
  </si>
  <si>
    <t>张源进</t>
  </si>
  <si>
    <t>030916022517</t>
  </si>
  <si>
    <t>陈乔</t>
  </si>
  <si>
    <t>030916022810</t>
  </si>
  <si>
    <t>罗秦云</t>
  </si>
  <si>
    <t>030916023035</t>
  </si>
  <si>
    <t>卢楚</t>
  </si>
  <si>
    <t>030916022502</t>
  </si>
  <si>
    <t>陈科良</t>
  </si>
  <si>
    <t>030916023706</t>
  </si>
  <si>
    <t>解钰森</t>
  </si>
  <si>
    <t>计算机专干</t>
  </si>
  <si>
    <t>030916023524</t>
  </si>
  <si>
    <t>李俊龙</t>
  </si>
  <si>
    <t>030916023435</t>
  </si>
  <si>
    <t>彭继峰</t>
  </si>
  <si>
    <t>030916023301</t>
  </si>
  <si>
    <t>戴恩茹</t>
  </si>
  <si>
    <t>030916023330</t>
  </si>
  <si>
    <t>汤钰婷</t>
  </si>
  <si>
    <t>030916023920</t>
  </si>
  <si>
    <t>罗鑫涛</t>
  </si>
  <si>
    <t>030916023414</t>
  </si>
  <si>
    <t>唐世杰</t>
  </si>
  <si>
    <t>030916023914</t>
  </si>
  <si>
    <t>黄新科</t>
  </si>
  <si>
    <t>030916023207</t>
  </si>
  <si>
    <t>陈慧欣</t>
  </si>
  <si>
    <t>030916035130</t>
  </si>
  <si>
    <t>罗新萍</t>
  </si>
  <si>
    <t>农技专干</t>
  </si>
  <si>
    <t>030916035028</t>
  </si>
  <si>
    <t>向书琴</t>
  </si>
  <si>
    <t>030916035004</t>
  </si>
  <si>
    <t>朱润</t>
  </si>
  <si>
    <t>030916035334</t>
  </si>
  <si>
    <t>殷纪伟</t>
  </si>
  <si>
    <t>030916035111</t>
  </si>
  <si>
    <t>郭指君</t>
  </si>
  <si>
    <t>030916035002</t>
  </si>
  <si>
    <t>杨成</t>
  </si>
  <si>
    <t>030916012128</t>
  </si>
  <si>
    <t>杨卓林</t>
  </si>
  <si>
    <t>文字综合1（男）</t>
  </si>
  <si>
    <t>030916011010</t>
  </si>
  <si>
    <t>曾杰</t>
  </si>
  <si>
    <t>030916010828</t>
  </si>
  <si>
    <t>宋正杰</t>
  </si>
  <si>
    <t>030916010432</t>
  </si>
  <si>
    <t>邓拓宇</t>
  </si>
  <si>
    <t>030916010528</t>
  </si>
  <si>
    <t>杨洲</t>
  </si>
  <si>
    <t>030916010128</t>
  </si>
  <si>
    <t>谢伟</t>
  </si>
  <si>
    <t>030916010103</t>
  </si>
  <si>
    <t>周景</t>
  </si>
  <si>
    <t>030916012325</t>
  </si>
  <si>
    <t>胡长风</t>
  </si>
  <si>
    <t>030916011023</t>
  </si>
  <si>
    <t>蒋波</t>
  </si>
  <si>
    <t>030916010112</t>
  </si>
  <si>
    <t>罗程</t>
  </si>
  <si>
    <t>030916012132</t>
  </si>
  <si>
    <t>文世瑜</t>
  </si>
  <si>
    <t>030916011925</t>
  </si>
  <si>
    <t>王柯宇</t>
  </si>
  <si>
    <t>030916011027</t>
  </si>
  <si>
    <t>钟兴杰</t>
  </si>
  <si>
    <t>030916012404</t>
  </si>
  <si>
    <t>罗中宇</t>
  </si>
  <si>
    <t>030916010934</t>
  </si>
  <si>
    <t>熊梓屹</t>
  </si>
  <si>
    <t>030916012420</t>
  </si>
  <si>
    <t>张世泽</t>
  </si>
  <si>
    <t>030916011727</t>
  </si>
  <si>
    <t>黄强</t>
  </si>
  <si>
    <t>030916010409</t>
  </si>
  <si>
    <t>王霖坤</t>
  </si>
  <si>
    <t>030916010116</t>
  </si>
  <si>
    <t>刘道宇</t>
  </si>
  <si>
    <t>030916010830</t>
  </si>
  <si>
    <t>曹师贤</t>
  </si>
  <si>
    <t>030916010521</t>
  </si>
  <si>
    <t>黄启涛</t>
  </si>
  <si>
    <t>030916011720</t>
  </si>
  <si>
    <t>张华峰</t>
  </si>
  <si>
    <t>030916012028</t>
  </si>
  <si>
    <t>丁江</t>
  </si>
  <si>
    <t>030916012312</t>
  </si>
  <si>
    <t>黄秀文</t>
  </si>
  <si>
    <t>030916014326</t>
  </si>
  <si>
    <t>肖雨佳</t>
  </si>
  <si>
    <t>文字综合2（女）</t>
  </si>
  <si>
    <t>030916013209</t>
  </si>
  <si>
    <t>黎英</t>
  </si>
  <si>
    <t>030916018233</t>
  </si>
  <si>
    <t>谢洋</t>
  </si>
  <si>
    <t>030916017607</t>
  </si>
  <si>
    <t>粟红懿</t>
  </si>
  <si>
    <t>030916013305</t>
  </si>
  <si>
    <t>杨峥琪</t>
  </si>
  <si>
    <t>030916015406</t>
  </si>
  <si>
    <t>赵晏琪</t>
  </si>
  <si>
    <t>030916015612</t>
  </si>
  <si>
    <t>谭思思</t>
  </si>
  <si>
    <t>030916017132</t>
  </si>
  <si>
    <t>刘星宇</t>
  </si>
  <si>
    <t>030916016715</t>
  </si>
  <si>
    <t>黄超然</t>
  </si>
  <si>
    <t>030916016625</t>
  </si>
  <si>
    <t>刘超</t>
  </si>
  <si>
    <t>030916015732</t>
  </si>
  <si>
    <t>吴玥</t>
  </si>
  <si>
    <t>030916016708</t>
  </si>
  <si>
    <t>邓敏</t>
  </si>
  <si>
    <t>030916016111</t>
  </si>
  <si>
    <t>彭竞兰</t>
  </si>
  <si>
    <t>030916014309</t>
  </si>
  <si>
    <t>简语州</t>
  </si>
  <si>
    <t>030916017210</t>
  </si>
  <si>
    <t>朱芊</t>
  </si>
  <si>
    <t>030916013525</t>
  </si>
  <si>
    <t>彭希茹</t>
  </si>
  <si>
    <t>030916017829</t>
  </si>
  <si>
    <t>刘思源</t>
  </si>
  <si>
    <t>030916015513</t>
  </si>
  <si>
    <t>龚煦雯</t>
  </si>
  <si>
    <t>030916016612</t>
  </si>
  <si>
    <t>廖玉玲</t>
  </si>
  <si>
    <t>030916013225</t>
  </si>
  <si>
    <t>唐芝</t>
  </si>
  <si>
    <t>030916015509</t>
  </si>
  <si>
    <t>黄泱</t>
  </si>
  <si>
    <t>030916013504</t>
  </si>
  <si>
    <t>刘彦</t>
  </si>
  <si>
    <t>030916016321</t>
  </si>
  <si>
    <t>赵鑫岚</t>
  </si>
  <si>
    <t>030916013910</t>
  </si>
  <si>
    <t>杨傲霜</t>
  </si>
  <si>
    <t>030916020410</t>
  </si>
  <si>
    <t>刘路晗</t>
  </si>
  <si>
    <t>园林技术</t>
  </si>
  <si>
    <t>030916020720</t>
  </si>
  <si>
    <t>王佳琦</t>
  </si>
  <si>
    <t>030916020431</t>
  </si>
  <si>
    <t>向珩</t>
  </si>
  <si>
    <t>030916020908</t>
  </si>
  <si>
    <t>江静雯</t>
  </si>
  <si>
    <t>030916020905</t>
  </si>
  <si>
    <t>罗真</t>
  </si>
  <si>
    <t>030916020432</t>
  </si>
  <si>
    <t>阳丽</t>
  </si>
  <si>
    <t>030916034811</t>
  </si>
  <si>
    <t>余绍贤</t>
  </si>
  <si>
    <t>区水利局</t>
  </si>
  <si>
    <t>水利工程</t>
  </si>
  <si>
    <t>030916034831</t>
  </si>
  <si>
    <t>徐琦</t>
  </si>
  <si>
    <t>030916034817</t>
  </si>
  <si>
    <t>张杰</t>
  </si>
  <si>
    <t>030916034531</t>
  </si>
  <si>
    <t>文奇</t>
  </si>
  <si>
    <t>区卫健局</t>
  </si>
  <si>
    <t>财务3</t>
  </si>
  <si>
    <t>030916034416</t>
  </si>
  <si>
    <t>周娥</t>
  </si>
  <si>
    <t>030916034608</t>
  </si>
  <si>
    <t>朱雅丽</t>
  </si>
  <si>
    <t>030916035515</t>
  </si>
  <si>
    <t>王思慧</t>
  </si>
  <si>
    <t>区文旅广体局</t>
  </si>
  <si>
    <t>图书管理</t>
  </si>
  <si>
    <t>030916035529</t>
  </si>
  <si>
    <t>黄梦蝶</t>
  </si>
  <si>
    <t>030916035511</t>
  </si>
  <si>
    <t>吴亦乐</t>
  </si>
  <si>
    <t>入围体检</t>
    <phoneticPr fontId="3" type="noConversion"/>
  </si>
  <si>
    <t>是</t>
    <phoneticPr fontId="3" type="noConversion"/>
  </si>
  <si>
    <t>2023年望城区面向社会公开招聘事业单位工作人员
综合成绩和入围体检名单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</si>
</sst>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 shrinkToFit="1"/>
    </xf>
    <xf numFmtId="176" fontId="6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 shrinkToFi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0"/>
  <sheetViews>
    <sheetView tabSelected="1" workbookViewId="0">
      <pane xSplit="2" ySplit="2" topLeftCell="C112" activePane="bottomRight" state="frozen"/>
      <selection pane="topRight"/>
      <selection pane="bottomLeft"/>
      <selection pane="bottomRight" activeCell="A112" sqref="A112:XFD112"/>
    </sheetView>
  </sheetViews>
  <sheetFormatPr defaultColWidth="9" defaultRowHeight="13.5" x14ac:dyDescent="0.15"/>
  <cols>
    <col min="1" max="1" width="5.625" style="2" customWidth="1"/>
    <col min="2" max="2" width="13.625" style="2" customWidth="1"/>
    <col min="3" max="3" width="8.125" style="2" customWidth="1"/>
    <col min="4" max="4" width="14.625" style="2" customWidth="1"/>
    <col min="5" max="5" width="16.625" style="2" customWidth="1"/>
    <col min="6" max="8" width="9.125" style="3" customWidth="1"/>
    <col min="9" max="9" width="6" style="4" customWidth="1"/>
    <col min="10" max="10" width="6.625" style="4" customWidth="1"/>
    <col min="11" max="11" width="4.875" style="2" customWidth="1"/>
    <col min="12" max="16384" width="9" style="2"/>
  </cols>
  <sheetData>
    <row r="1" spans="1:11" ht="39.950000000000003" customHeight="1" x14ac:dyDescent="0.15">
      <c r="A1" s="12" t="s">
        <v>325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1" customFormat="1" ht="37.5" customHeight="1" x14ac:dyDescent="0.15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8" t="s">
        <v>6</v>
      </c>
      <c r="H2" s="8" t="s">
        <v>7</v>
      </c>
      <c r="I2" s="9" t="s">
        <v>8</v>
      </c>
      <c r="J2" s="11" t="s">
        <v>323</v>
      </c>
      <c r="K2" s="10" t="s">
        <v>9</v>
      </c>
    </row>
    <row r="3" spans="1:11" ht="18" customHeight="1" x14ac:dyDescent="0.15">
      <c r="A3" s="13">
        <v>1</v>
      </c>
      <c r="B3" s="14" t="s">
        <v>188</v>
      </c>
      <c r="C3" s="15" t="s">
        <v>189</v>
      </c>
      <c r="D3" s="15" t="s">
        <v>12</v>
      </c>
      <c r="E3" s="15" t="s">
        <v>190</v>
      </c>
      <c r="F3" s="16">
        <v>77.5</v>
      </c>
      <c r="G3" s="16">
        <v>82.9</v>
      </c>
      <c r="H3" s="16">
        <f t="shared" ref="H3:H50" si="0">ROUND(F3*0.6+G3*0.4,2)</f>
        <v>79.66</v>
      </c>
      <c r="I3" s="17">
        <v>1</v>
      </c>
      <c r="J3" s="17" t="s">
        <v>324</v>
      </c>
      <c r="K3" s="18"/>
    </row>
    <row r="4" spans="1:11" ht="18" customHeight="1" x14ac:dyDescent="0.15">
      <c r="A4" s="13">
        <f>A3+1</f>
        <v>2</v>
      </c>
      <c r="B4" s="14" t="s">
        <v>191</v>
      </c>
      <c r="C4" s="15" t="s">
        <v>192</v>
      </c>
      <c r="D4" s="15" t="s">
        <v>12</v>
      </c>
      <c r="E4" s="15" t="s">
        <v>190</v>
      </c>
      <c r="F4" s="16">
        <v>74</v>
      </c>
      <c r="G4" s="16">
        <v>83.9</v>
      </c>
      <c r="H4" s="16">
        <f t="shared" si="0"/>
        <v>77.959999999999994</v>
      </c>
      <c r="I4" s="17">
        <v>2</v>
      </c>
      <c r="J4" s="19" t="s">
        <v>324</v>
      </c>
      <c r="K4" s="18"/>
    </row>
    <row r="5" spans="1:11" ht="18" customHeight="1" x14ac:dyDescent="0.15">
      <c r="A5" s="13">
        <f t="shared" ref="A5:A68" si="1">A4+1</f>
        <v>3</v>
      </c>
      <c r="B5" s="14" t="s">
        <v>193</v>
      </c>
      <c r="C5" s="15" t="s">
        <v>194</v>
      </c>
      <c r="D5" s="15" t="s">
        <v>12</v>
      </c>
      <c r="E5" s="15" t="s">
        <v>190</v>
      </c>
      <c r="F5" s="16">
        <v>74</v>
      </c>
      <c r="G5" s="16">
        <v>83.6</v>
      </c>
      <c r="H5" s="16">
        <f t="shared" si="0"/>
        <v>77.84</v>
      </c>
      <c r="I5" s="17">
        <v>3</v>
      </c>
      <c r="J5" s="19" t="s">
        <v>324</v>
      </c>
      <c r="K5" s="18"/>
    </row>
    <row r="6" spans="1:11" ht="18" customHeight="1" x14ac:dyDescent="0.15">
      <c r="A6" s="13">
        <f t="shared" si="1"/>
        <v>4</v>
      </c>
      <c r="B6" s="14" t="s">
        <v>195</v>
      </c>
      <c r="C6" s="15" t="s">
        <v>196</v>
      </c>
      <c r="D6" s="15" t="s">
        <v>12</v>
      </c>
      <c r="E6" s="15" t="s">
        <v>190</v>
      </c>
      <c r="F6" s="16">
        <v>72</v>
      </c>
      <c r="G6" s="16">
        <v>85.92</v>
      </c>
      <c r="H6" s="16">
        <f t="shared" si="0"/>
        <v>77.569999999999993</v>
      </c>
      <c r="I6" s="17">
        <v>4</v>
      </c>
      <c r="J6" s="19" t="s">
        <v>324</v>
      </c>
      <c r="K6" s="18"/>
    </row>
    <row r="7" spans="1:11" ht="18" customHeight="1" x14ac:dyDescent="0.15">
      <c r="A7" s="13">
        <f t="shared" si="1"/>
        <v>5</v>
      </c>
      <c r="B7" s="14" t="s">
        <v>197</v>
      </c>
      <c r="C7" s="15" t="s">
        <v>198</v>
      </c>
      <c r="D7" s="15" t="s">
        <v>12</v>
      </c>
      <c r="E7" s="15" t="s">
        <v>190</v>
      </c>
      <c r="F7" s="16">
        <v>74</v>
      </c>
      <c r="G7" s="16">
        <v>82.1</v>
      </c>
      <c r="H7" s="16">
        <f t="shared" si="0"/>
        <v>77.239999999999995</v>
      </c>
      <c r="I7" s="17">
        <v>5</v>
      </c>
      <c r="J7" s="19" t="s">
        <v>324</v>
      </c>
      <c r="K7" s="18"/>
    </row>
    <row r="8" spans="1:11" ht="18" customHeight="1" x14ac:dyDescent="0.15">
      <c r="A8" s="13">
        <f t="shared" si="1"/>
        <v>6</v>
      </c>
      <c r="B8" s="14" t="s">
        <v>199</v>
      </c>
      <c r="C8" s="15" t="s">
        <v>200</v>
      </c>
      <c r="D8" s="15" t="s">
        <v>12</v>
      </c>
      <c r="E8" s="15" t="s">
        <v>190</v>
      </c>
      <c r="F8" s="16">
        <v>71.25</v>
      </c>
      <c r="G8" s="16">
        <v>85.1</v>
      </c>
      <c r="H8" s="16">
        <f t="shared" si="0"/>
        <v>76.790000000000006</v>
      </c>
      <c r="I8" s="17">
        <v>6</v>
      </c>
      <c r="J8" s="19" t="s">
        <v>324</v>
      </c>
      <c r="K8" s="18"/>
    </row>
    <row r="9" spans="1:11" ht="18" customHeight="1" x14ac:dyDescent="0.15">
      <c r="A9" s="13">
        <f t="shared" si="1"/>
        <v>7</v>
      </c>
      <c r="B9" s="14" t="s">
        <v>201</v>
      </c>
      <c r="C9" s="15" t="s">
        <v>202</v>
      </c>
      <c r="D9" s="15" t="s">
        <v>12</v>
      </c>
      <c r="E9" s="15" t="s">
        <v>190</v>
      </c>
      <c r="F9" s="16">
        <v>71.5</v>
      </c>
      <c r="G9" s="16">
        <v>83.7</v>
      </c>
      <c r="H9" s="16">
        <f t="shared" si="0"/>
        <v>76.38</v>
      </c>
      <c r="I9" s="17">
        <v>7</v>
      </c>
      <c r="J9" s="19" t="s">
        <v>324</v>
      </c>
      <c r="K9" s="18"/>
    </row>
    <row r="10" spans="1:11" ht="18" customHeight="1" x14ac:dyDescent="0.15">
      <c r="A10" s="13">
        <f t="shared" si="1"/>
        <v>8</v>
      </c>
      <c r="B10" s="14" t="s">
        <v>203</v>
      </c>
      <c r="C10" s="15" t="s">
        <v>204</v>
      </c>
      <c r="D10" s="15" t="s">
        <v>12</v>
      </c>
      <c r="E10" s="15" t="s">
        <v>190</v>
      </c>
      <c r="F10" s="16">
        <v>73.5</v>
      </c>
      <c r="G10" s="16">
        <v>80.599999999999994</v>
      </c>
      <c r="H10" s="16">
        <f t="shared" si="0"/>
        <v>76.34</v>
      </c>
      <c r="I10" s="17">
        <v>8</v>
      </c>
      <c r="J10" s="19" t="s">
        <v>324</v>
      </c>
      <c r="K10" s="18"/>
    </row>
    <row r="11" spans="1:11" ht="18" customHeight="1" x14ac:dyDescent="0.15">
      <c r="A11" s="13">
        <f t="shared" si="1"/>
        <v>9</v>
      </c>
      <c r="B11" s="14" t="s">
        <v>205</v>
      </c>
      <c r="C11" s="15" t="s">
        <v>206</v>
      </c>
      <c r="D11" s="15" t="s">
        <v>12</v>
      </c>
      <c r="E11" s="15" t="s">
        <v>190</v>
      </c>
      <c r="F11" s="16">
        <v>71.75</v>
      </c>
      <c r="G11" s="16">
        <v>82</v>
      </c>
      <c r="H11" s="16">
        <f t="shared" si="0"/>
        <v>75.849999999999994</v>
      </c>
      <c r="I11" s="17">
        <v>9</v>
      </c>
      <c r="J11" s="17"/>
      <c r="K11" s="18"/>
    </row>
    <row r="12" spans="1:11" ht="18" customHeight="1" x14ac:dyDescent="0.15">
      <c r="A12" s="13">
        <f t="shared" si="1"/>
        <v>10</v>
      </c>
      <c r="B12" s="14" t="s">
        <v>207</v>
      </c>
      <c r="C12" s="15" t="s">
        <v>208</v>
      </c>
      <c r="D12" s="15" t="s">
        <v>12</v>
      </c>
      <c r="E12" s="15" t="s">
        <v>190</v>
      </c>
      <c r="F12" s="16">
        <v>71.75</v>
      </c>
      <c r="G12" s="16">
        <v>80.7</v>
      </c>
      <c r="H12" s="16">
        <f t="shared" si="0"/>
        <v>75.33</v>
      </c>
      <c r="I12" s="17">
        <v>10</v>
      </c>
      <c r="J12" s="17"/>
      <c r="K12" s="18"/>
    </row>
    <row r="13" spans="1:11" ht="18" customHeight="1" x14ac:dyDescent="0.15">
      <c r="A13" s="13">
        <f t="shared" si="1"/>
        <v>11</v>
      </c>
      <c r="B13" s="14" t="s">
        <v>209</v>
      </c>
      <c r="C13" s="15" t="s">
        <v>210</v>
      </c>
      <c r="D13" s="15" t="s">
        <v>12</v>
      </c>
      <c r="E13" s="15" t="s">
        <v>190</v>
      </c>
      <c r="F13" s="16">
        <v>71</v>
      </c>
      <c r="G13" s="16">
        <v>81.599999999999994</v>
      </c>
      <c r="H13" s="16">
        <f t="shared" si="0"/>
        <v>75.239999999999995</v>
      </c>
      <c r="I13" s="17">
        <v>11</v>
      </c>
      <c r="J13" s="17"/>
      <c r="K13" s="18"/>
    </row>
    <row r="14" spans="1:11" ht="18" customHeight="1" x14ac:dyDescent="0.15">
      <c r="A14" s="13">
        <f t="shared" si="1"/>
        <v>12</v>
      </c>
      <c r="B14" s="14" t="s">
        <v>211</v>
      </c>
      <c r="C14" s="15" t="s">
        <v>212</v>
      </c>
      <c r="D14" s="15" t="s">
        <v>12</v>
      </c>
      <c r="E14" s="15" t="s">
        <v>190</v>
      </c>
      <c r="F14" s="16">
        <v>70.75</v>
      </c>
      <c r="G14" s="16">
        <v>81.3</v>
      </c>
      <c r="H14" s="16">
        <f t="shared" si="0"/>
        <v>74.97</v>
      </c>
      <c r="I14" s="17">
        <v>12</v>
      </c>
      <c r="J14" s="17"/>
      <c r="K14" s="18"/>
    </row>
    <row r="15" spans="1:11" ht="18" customHeight="1" x14ac:dyDescent="0.15">
      <c r="A15" s="13">
        <f t="shared" si="1"/>
        <v>13</v>
      </c>
      <c r="B15" s="14" t="s">
        <v>213</v>
      </c>
      <c r="C15" s="15" t="s">
        <v>214</v>
      </c>
      <c r="D15" s="15" t="s">
        <v>12</v>
      </c>
      <c r="E15" s="15" t="s">
        <v>190</v>
      </c>
      <c r="F15" s="16">
        <v>70.5</v>
      </c>
      <c r="G15" s="16">
        <v>81.3</v>
      </c>
      <c r="H15" s="16">
        <f t="shared" si="0"/>
        <v>74.819999999999993</v>
      </c>
      <c r="I15" s="17">
        <v>13</v>
      </c>
      <c r="J15" s="17"/>
      <c r="K15" s="18"/>
    </row>
    <row r="16" spans="1:11" ht="18" customHeight="1" x14ac:dyDescent="0.15">
      <c r="A16" s="13">
        <f t="shared" si="1"/>
        <v>14</v>
      </c>
      <c r="B16" s="14" t="s">
        <v>215</v>
      </c>
      <c r="C16" s="15" t="s">
        <v>216</v>
      </c>
      <c r="D16" s="15" t="s">
        <v>12</v>
      </c>
      <c r="E16" s="15" t="s">
        <v>190</v>
      </c>
      <c r="F16" s="16">
        <v>70.25</v>
      </c>
      <c r="G16" s="16">
        <v>81.400000000000006</v>
      </c>
      <c r="H16" s="16">
        <f t="shared" si="0"/>
        <v>74.709999999999994</v>
      </c>
      <c r="I16" s="17">
        <v>14</v>
      </c>
      <c r="J16" s="17"/>
      <c r="K16" s="18"/>
    </row>
    <row r="17" spans="1:11" ht="18" customHeight="1" x14ac:dyDescent="0.15">
      <c r="A17" s="13">
        <f t="shared" si="1"/>
        <v>15</v>
      </c>
      <c r="B17" s="14" t="s">
        <v>217</v>
      </c>
      <c r="C17" s="15" t="s">
        <v>218</v>
      </c>
      <c r="D17" s="15" t="s">
        <v>12</v>
      </c>
      <c r="E17" s="15" t="s">
        <v>190</v>
      </c>
      <c r="F17" s="16">
        <v>69.25</v>
      </c>
      <c r="G17" s="16">
        <v>82.62</v>
      </c>
      <c r="H17" s="16">
        <f t="shared" si="0"/>
        <v>74.599999999999994</v>
      </c>
      <c r="I17" s="17">
        <v>15</v>
      </c>
      <c r="J17" s="17"/>
      <c r="K17" s="18"/>
    </row>
    <row r="18" spans="1:11" ht="18" customHeight="1" x14ac:dyDescent="0.15">
      <c r="A18" s="13">
        <f t="shared" si="1"/>
        <v>16</v>
      </c>
      <c r="B18" s="14" t="s">
        <v>219</v>
      </c>
      <c r="C18" s="15" t="s">
        <v>220</v>
      </c>
      <c r="D18" s="15" t="s">
        <v>12</v>
      </c>
      <c r="E18" s="15" t="s">
        <v>190</v>
      </c>
      <c r="F18" s="16">
        <v>69.5</v>
      </c>
      <c r="G18" s="16">
        <v>82.06</v>
      </c>
      <c r="H18" s="16">
        <f t="shared" si="0"/>
        <v>74.52</v>
      </c>
      <c r="I18" s="17">
        <v>16</v>
      </c>
      <c r="J18" s="17"/>
      <c r="K18" s="18"/>
    </row>
    <row r="19" spans="1:11" ht="18" customHeight="1" x14ac:dyDescent="0.15">
      <c r="A19" s="13">
        <f t="shared" si="1"/>
        <v>17</v>
      </c>
      <c r="B19" s="14" t="s">
        <v>221</v>
      </c>
      <c r="C19" s="15" t="s">
        <v>222</v>
      </c>
      <c r="D19" s="15" t="s">
        <v>12</v>
      </c>
      <c r="E19" s="15" t="s">
        <v>190</v>
      </c>
      <c r="F19" s="16">
        <v>70.5</v>
      </c>
      <c r="G19" s="16">
        <v>80.319999999999993</v>
      </c>
      <c r="H19" s="16">
        <f t="shared" si="0"/>
        <v>74.430000000000007</v>
      </c>
      <c r="I19" s="17">
        <v>17</v>
      </c>
      <c r="J19" s="17"/>
      <c r="K19" s="18"/>
    </row>
    <row r="20" spans="1:11" ht="18" customHeight="1" x14ac:dyDescent="0.15">
      <c r="A20" s="13">
        <f t="shared" si="1"/>
        <v>18</v>
      </c>
      <c r="B20" s="14" t="s">
        <v>223</v>
      </c>
      <c r="C20" s="15" t="s">
        <v>224</v>
      </c>
      <c r="D20" s="15" t="s">
        <v>12</v>
      </c>
      <c r="E20" s="15" t="s">
        <v>190</v>
      </c>
      <c r="F20" s="16">
        <v>69.25</v>
      </c>
      <c r="G20" s="16">
        <v>81.8</v>
      </c>
      <c r="H20" s="16">
        <f t="shared" si="0"/>
        <v>74.27</v>
      </c>
      <c r="I20" s="17">
        <v>18</v>
      </c>
      <c r="J20" s="17"/>
      <c r="K20" s="18"/>
    </row>
    <row r="21" spans="1:11" ht="18" customHeight="1" x14ac:dyDescent="0.15">
      <c r="A21" s="13">
        <f t="shared" si="1"/>
        <v>19</v>
      </c>
      <c r="B21" s="14" t="s">
        <v>225</v>
      </c>
      <c r="C21" s="15" t="s">
        <v>226</v>
      </c>
      <c r="D21" s="15" t="s">
        <v>12</v>
      </c>
      <c r="E21" s="15" t="s">
        <v>190</v>
      </c>
      <c r="F21" s="16">
        <v>70</v>
      </c>
      <c r="G21" s="16">
        <v>80.2</v>
      </c>
      <c r="H21" s="16">
        <f t="shared" si="0"/>
        <v>74.08</v>
      </c>
      <c r="I21" s="17">
        <v>19</v>
      </c>
      <c r="J21" s="17"/>
      <c r="K21" s="18"/>
    </row>
    <row r="22" spans="1:11" ht="18" customHeight="1" x14ac:dyDescent="0.15">
      <c r="A22" s="13">
        <f t="shared" si="1"/>
        <v>20</v>
      </c>
      <c r="B22" s="14" t="s">
        <v>227</v>
      </c>
      <c r="C22" s="15" t="s">
        <v>228</v>
      </c>
      <c r="D22" s="15" t="s">
        <v>12</v>
      </c>
      <c r="E22" s="15" t="s">
        <v>190</v>
      </c>
      <c r="F22" s="16">
        <v>69.25</v>
      </c>
      <c r="G22" s="16">
        <v>81.3</v>
      </c>
      <c r="H22" s="16">
        <f t="shared" si="0"/>
        <v>74.069999999999993</v>
      </c>
      <c r="I22" s="17">
        <v>20</v>
      </c>
      <c r="J22" s="17"/>
      <c r="K22" s="18"/>
    </row>
    <row r="23" spans="1:11" ht="18" customHeight="1" x14ac:dyDescent="0.15">
      <c r="A23" s="13">
        <f t="shared" si="1"/>
        <v>21</v>
      </c>
      <c r="B23" s="14" t="s">
        <v>229</v>
      </c>
      <c r="C23" s="15" t="s">
        <v>230</v>
      </c>
      <c r="D23" s="15" t="s">
        <v>12</v>
      </c>
      <c r="E23" s="15" t="s">
        <v>190</v>
      </c>
      <c r="F23" s="16">
        <v>69.25</v>
      </c>
      <c r="G23" s="16">
        <v>80.7</v>
      </c>
      <c r="H23" s="16">
        <f t="shared" si="0"/>
        <v>73.83</v>
      </c>
      <c r="I23" s="17">
        <v>21</v>
      </c>
      <c r="J23" s="17"/>
      <c r="K23" s="18"/>
    </row>
    <row r="24" spans="1:11" ht="18" customHeight="1" x14ac:dyDescent="0.15">
      <c r="A24" s="13">
        <f t="shared" si="1"/>
        <v>22</v>
      </c>
      <c r="B24" s="14" t="s">
        <v>231</v>
      </c>
      <c r="C24" s="15" t="s">
        <v>232</v>
      </c>
      <c r="D24" s="15" t="s">
        <v>12</v>
      </c>
      <c r="E24" s="15" t="s">
        <v>190</v>
      </c>
      <c r="F24" s="16">
        <v>69.25</v>
      </c>
      <c r="G24" s="16">
        <v>80.08</v>
      </c>
      <c r="H24" s="16">
        <f t="shared" si="0"/>
        <v>73.58</v>
      </c>
      <c r="I24" s="17">
        <v>22</v>
      </c>
      <c r="J24" s="17"/>
      <c r="K24" s="18"/>
    </row>
    <row r="25" spans="1:11" ht="18" customHeight="1" x14ac:dyDescent="0.15">
      <c r="A25" s="13">
        <f t="shared" si="1"/>
        <v>23</v>
      </c>
      <c r="B25" s="14" t="s">
        <v>233</v>
      </c>
      <c r="C25" s="15" t="s">
        <v>234</v>
      </c>
      <c r="D25" s="15" t="s">
        <v>12</v>
      </c>
      <c r="E25" s="15" t="s">
        <v>190</v>
      </c>
      <c r="F25" s="16">
        <v>69.25</v>
      </c>
      <c r="G25" s="16"/>
      <c r="H25" s="16">
        <f t="shared" si="0"/>
        <v>41.55</v>
      </c>
      <c r="I25" s="17">
        <v>23</v>
      </c>
      <c r="J25" s="17"/>
      <c r="K25" s="18" t="s">
        <v>42</v>
      </c>
    </row>
    <row r="26" spans="1:11" ht="18" customHeight="1" thickBot="1" x14ac:dyDescent="0.2">
      <c r="A26" s="20">
        <f t="shared" si="1"/>
        <v>24</v>
      </c>
      <c r="B26" s="21" t="s">
        <v>235</v>
      </c>
      <c r="C26" s="22" t="s">
        <v>236</v>
      </c>
      <c r="D26" s="22" t="s">
        <v>12</v>
      </c>
      <c r="E26" s="22" t="s">
        <v>190</v>
      </c>
      <c r="F26" s="23">
        <v>69.25</v>
      </c>
      <c r="G26" s="23"/>
      <c r="H26" s="23">
        <f t="shared" si="0"/>
        <v>41.55</v>
      </c>
      <c r="I26" s="24">
        <v>23</v>
      </c>
      <c r="J26" s="24"/>
      <c r="K26" s="25" t="s">
        <v>42</v>
      </c>
    </row>
    <row r="27" spans="1:11" ht="18" customHeight="1" x14ac:dyDescent="0.15">
      <c r="A27" s="26">
        <f t="shared" si="1"/>
        <v>25</v>
      </c>
      <c r="B27" s="27" t="s">
        <v>237</v>
      </c>
      <c r="C27" s="28" t="s">
        <v>238</v>
      </c>
      <c r="D27" s="28" t="s">
        <v>12</v>
      </c>
      <c r="E27" s="28" t="s">
        <v>239</v>
      </c>
      <c r="F27" s="29">
        <v>79.75</v>
      </c>
      <c r="G27" s="29">
        <v>78.7</v>
      </c>
      <c r="H27" s="29">
        <f t="shared" si="0"/>
        <v>79.33</v>
      </c>
      <c r="I27" s="30">
        <v>1</v>
      </c>
      <c r="J27" s="30" t="s">
        <v>324</v>
      </c>
      <c r="K27" s="31"/>
    </row>
    <row r="28" spans="1:11" ht="18" customHeight="1" x14ac:dyDescent="0.15">
      <c r="A28" s="13">
        <f t="shared" si="1"/>
        <v>26</v>
      </c>
      <c r="B28" s="14" t="s">
        <v>240</v>
      </c>
      <c r="C28" s="15" t="s">
        <v>241</v>
      </c>
      <c r="D28" s="15" t="s">
        <v>12</v>
      </c>
      <c r="E28" s="15" t="s">
        <v>239</v>
      </c>
      <c r="F28" s="16">
        <v>78.25</v>
      </c>
      <c r="G28" s="16">
        <v>79.959999999999994</v>
      </c>
      <c r="H28" s="16">
        <f t="shared" si="0"/>
        <v>78.930000000000007</v>
      </c>
      <c r="I28" s="32">
        <v>2</v>
      </c>
      <c r="J28" s="30" t="s">
        <v>324</v>
      </c>
      <c r="K28" s="33"/>
    </row>
    <row r="29" spans="1:11" ht="18" customHeight="1" x14ac:dyDescent="0.15">
      <c r="A29" s="13">
        <f t="shared" si="1"/>
        <v>27</v>
      </c>
      <c r="B29" s="14" t="s">
        <v>242</v>
      </c>
      <c r="C29" s="15" t="s">
        <v>243</v>
      </c>
      <c r="D29" s="15" t="s">
        <v>12</v>
      </c>
      <c r="E29" s="15" t="s">
        <v>239</v>
      </c>
      <c r="F29" s="16">
        <v>78.25</v>
      </c>
      <c r="G29" s="16">
        <v>79.58</v>
      </c>
      <c r="H29" s="16">
        <f t="shared" si="0"/>
        <v>78.78</v>
      </c>
      <c r="I29" s="32">
        <v>3</v>
      </c>
      <c r="J29" s="30" t="s">
        <v>324</v>
      </c>
      <c r="K29" s="33"/>
    </row>
    <row r="30" spans="1:11" ht="18" customHeight="1" x14ac:dyDescent="0.15">
      <c r="A30" s="13">
        <f t="shared" si="1"/>
        <v>28</v>
      </c>
      <c r="B30" s="14" t="s">
        <v>244</v>
      </c>
      <c r="C30" s="15" t="s">
        <v>245</v>
      </c>
      <c r="D30" s="15" t="s">
        <v>12</v>
      </c>
      <c r="E30" s="15" t="s">
        <v>239</v>
      </c>
      <c r="F30" s="16">
        <v>77</v>
      </c>
      <c r="G30" s="16">
        <v>80.66</v>
      </c>
      <c r="H30" s="16">
        <f t="shared" si="0"/>
        <v>78.459999999999994</v>
      </c>
      <c r="I30" s="32">
        <v>4</v>
      </c>
      <c r="J30" s="30" t="s">
        <v>324</v>
      </c>
      <c r="K30" s="33"/>
    </row>
    <row r="31" spans="1:11" ht="18" customHeight="1" x14ac:dyDescent="0.15">
      <c r="A31" s="13">
        <f t="shared" si="1"/>
        <v>29</v>
      </c>
      <c r="B31" s="14" t="s">
        <v>246</v>
      </c>
      <c r="C31" s="15" t="s">
        <v>247</v>
      </c>
      <c r="D31" s="15" t="s">
        <v>12</v>
      </c>
      <c r="E31" s="15" t="s">
        <v>239</v>
      </c>
      <c r="F31" s="16">
        <v>75.75</v>
      </c>
      <c r="G31" s="16">
        <v>80.66</v>
      </c>
      <c r="H31" s="16">
        <f t="shared" si="0"/>
        <v>77.709999999999994</v>
      </c>
      <c r="I31" s="32">
        <v>5</v>
      </c>
      <c r="J31" s="30" t="s">
        <v>324</v>
      </c>
      <c r="K31" s="33"/>
    </row>
    <row r="32" spans="1:11" ht="18" customHeight="1" x14ac:dyDescent="0.15">
      <c r="A32" s="13">
        <f t="shared" si="1"/>
        <v>30</v>
      </c>
      <c r="B32" s="14" t="s">
        <v>248</v>
      </c>
      <c r="C32" s="15" t="s">
        <v>249</v>
      </c>
      <c r="D32" s="15" t="s">
        <v>12</v>
      </c>
      <c r="E32" s="15" t="s">
        <v>239</v>
      </c>
      <c r="F32" s="16">
        <v>76</v>
      </c>
      <c r="G32" s="16">
        <v>80.14</v>
      </c>
      <c r="H32" s="16">
        <f t="shared" si="0"/>
        <v>77.66</v>
      </c>
      <c r="I32" s="32">
        <v>6</v>
      </c>
      <c r="J32" s="30" t="s">
        <v>324</v>
      </c>
      <c r="K32" s="33"/>
    </row>
    <row r="33" spans="1:11" ht="18" customHeight="1" x14ac:dyDescent="0.15">
      <c r="A33" s="13">
        <f t="shared" si="1"/>
        <v>31</v>
      </c>
      <c r="B33" s="14" t="s">
        <v>250</v>
      </c>
      <c r="C33" s="15" t="s">
        <v>251</v>
      </c>
      <c r="D33" s="15" t="s">
        <v>12</v>
      </c>
      <c r="E33" s="15" t="s">
        <v>239</v>
      </c>
      <c r="F33" s="16">
        <v>75.75</v>
      </c>
      <c r="G33" s="16">
        <v>80.3</v>
      </c>
      <c r="H33" s="16">
        <f t="shared" si="0"/>
        <v>77.569999999999993</v>
      </c>
      <c r="I33" s="32">
        <v>7</v>
      </c>
      <c r="J33" s="30" t="s">
        <v>324</v>
      </c>
      <c r="K33" s="33"/>
    </row>
    <row r="34" spans="1:11" ht="18" customHeight="1" x14ac:dyDescent="0.15">
      <c r="A34" s="13">
        <f t="shared" si="1"/>
        <v>32</v>
      </c>
      <c r="B34" s="14" t="s">
        <v>252</v>
      </c>
      <c r="C34" s="15" t="s">
        <v>253</v>
      </c>
      <c r="D34" s="15" t="s">
        <v>12</v>
      </c>
      <c r="E34" s="15" t="s">
        <v>239</v>
      </c>
      <c r="F34" s="16">
        <v>76</v>
      </c>
      <c r="G34" s="16">
        <v>79.58</v>
      </c>
      <c r="H34" s="16">
        <f t="shared" si="0"/>
        <v>77.430000000000007</v>
      </c>
      <c r="I34" s="32">
        <v>8</v>
      </c>
      <c r="J34" s="30" t="s">
        <v>324</v>
      </c>
      <c r="K34" s="33"/>
    </row>
    <row r="35" spans="1:11" ht="18" customHeight="1" x14ac:dyDescent="0.15">
      <c r="A35" s="13">
        <f t="shared" si="1"/>
        <v>33</v>
      </c>
      <c r="B35" s="14" t="s">
        <v>254</v>
      </c>
      <c r="C35" s="15" t="s">
        <v>255</v>
      </c>
      <c r="D35" s="15" t="s">
        <v>12</v>
      </c>
      <c r="E35" s="15" t="s">
        <v>239</v>
      </c>
      <c r="F35" s="16">
        <v>76.25</v>
      </c>
      <c r="G35" s="16">
        <v>79.099999999999994</v>
      </c>
      <c r="H35" s="16">
        <f t="shared" si="0"/>
        <v>77.39</v>
      </c>
      <c r="I35" s="32">
        <v>9</v>
      </c>
      <c r="J35" s="32"/>
      <c r="K35" s="33"/>
    </row>
    <row r="36" spans="1:11" ht="18" customHeight="1" x14ac:dyDescent="0.15">
      <c r="A36" s="13">
        <f t="shared" si="1"/>
        <v>34</v>
      </c>
      <c r="B36" s="14" t="s">
        <v>256</v>
      </c>
      <c r="C36" s="15" t="s">
        <v>257</v>
      </c>
      <c r="D36" s="15" t="s">
        <v>12</v>
      </c>
      <c r="E36" s="15" t="s">
        <v>239</v>
      </c>
      <c r="F36" s="16">
        <v>75.75</v>
      </c>
      <c r="G36" s="16">
        <v>78.36</v>
      </c>
      <c r="H36" s="16">
        <f t="shared" si="0"/>
        <v>76.790000000000006</v>
      </c>
      <c r="I36" s="32">
        <v>10</v>
      </c>
      <c r="J36" s="32"/>
      <c r="K36" s="33"/>
    </row>
    <row r="37" spans="1:11" ht="18" customHeight="1" x14ac:dyDescent="0.15">
      <c r="A37" s="13">
        <f t="shared" si="1"/>
        <v>35</v>
      </c>
      <c r="B37" s="14" t="s">
        <v>258</v>
      </c>
      <c r="C37" s="15" t="s">
        <v>259</v>
      </c>
      <c r="D37" s="15" t="s">
        <v>12</v>
      </c>
      <c r="E37" s="15" t="s">
        <v>239</v>
      </c>
      <c r="F37" s="16">
        <v>74.5</v>
      </c>
      <c r="G37" s="16">
        <v>80</v>
      </c>
      <c r="H37" s="16">
        <f t="shared" si="0"/>
        <v>76.7</v>
      </c>
      <c r="I37" s="32">
        <v>11</v>
      </c>
      <c r="J37" s="32"/>
      <c r="K37" s="33"/>
    </row>
    <row r="38" spans="1:11" ht="18" customHeight="1" x14ac:dyDescent="0.15">
      <c r="A38" s="13">
        <f t="shared" si="1"/>
        <v>36</v>
      </c>
      <c r="B38" s="14" t="s">
        <v>260</v>
      </c>
      <c r="C38" s="15" t="s">
        <v>261</v>
      </c>
      <c r="D38" s="15" t="s">
        <v>12</v>
      </c>
      <c r="E38" s="15" t="s">
        <v>239</v>
      </c>
      <c r="F38" s="16">
        <v>74</v>
      </c>
      <c r="G38" s="16">
        <v>80.400000000000006</v>
      </c>
      <c r="H38" s="16">
        <f t="shared" si="0"/>
        <v>76.56</v>
      </c>
      <c r="I38" s="32">
        <v>12</v>
      </c>
      <c r="J38" s="32"/>
      <c r="K38" s="33"/>
    </row>
    <row r="39" spans="1:11" ht="18" customHeight="1" x14ac:dyDescent="0.15">
      <c r="A39" s="13">
        <f t="shared" si="1"/>
        <v>37</v>
      </c>
      <c r="B39" s="14" t="s">
        <v>262</v>
      </c>
      <c r="C39" s="15" t="s">
        <v>263</v>
      </c>
      <c r="D39" s="15" t="s">
        <v>12</v>
      </c>
      <c r="E39" s="15" t="s">
        <v>239</v>
      </c>
      <c r="F39" s="16">
        <v>73.75</v>
      </c>
      <c r="G39" s="16">
        <v>80.739999999999995</v>
      </c>
      <c r="H39" s="16">
        <f t="shared" si="0"/>
        <v>76.55</v>
      </c>
      <c r="I39" s="32">
        <v>13</v>
      </c>
      <c r="J39" s="32"/>
      <c r="K39" s="33"/>
    </row>
    <row r="40" spans="1:11" ht="18" customHeight="1" x14ac:dyDescent="0.15">
      <c r="A40" s="13">
        <f t="shared" si="1"/>
        <v>38</v>
      </c>
      <c r="B40" s="14" t="s">
        <v>264</v>
      </c>
      <c r="C40" s="15" t="s">
        <v>265</v>
      </c>
      <c r="D40" s="15" t="s">
        <v>12</v>
      </c>
      <c r="E40" s="15" t="s">
        <v>239</v>
      </c>
      <c r="F40" s="16">
        <v>74</v>
      </c>
      <c r="G40" s="16">
        <v>80.14</v>
      </c>
      <c r="H40" s="16">
        <f t="shared" si="0"/>
        <v>76.459999999999994</v>
      </c>
      <c r="I40" s="32">
        <v>14</v>
      </c>
      <c r="J40" s="32"/>
      <c r="K40" s="33"/>
    </row>
    <row r="41" spans="1:11" ht="18" customHeight="1" x14ac:dyDescent="0.15">
      <c r="A41" s="13">
        <f t="shared" si="1"/>
        <v>39</v>
      </c>
      <c r="B41" s="14" t="s">
        <v>266</v>
      </c>
      <c r="C41" s="15" t="s">
        <v>267</v>
      </c>
      <c r="D41" s="15" t="s">
        <v>12</v>
      </c>
      <c r="E41" s="15" t="s">
        <v>239</v>
      </c>
      <c r="F41" s="16">
        <v>73.25</v>
      </c>
      <c r="G41" s="16">
        <v>80.52</v>
      </c>
      <c r="H41" s="16">
        <f t="shared" si="0"/>
        <v>76.16</v>
      </c>
      <c r="I41" s="32">
        <v>15</v>
      </c>
      <c r="J41" s="32"/>
      <c r="K41" s="33"/>
    </row>
    <row r="42" spans="1:11" ht="18" customHeight="1" x14ac:dyDescent="0.15">
      <c r="A42" s="13">
        <f t="shared" si="1"/>
        <v>40</v>
      </c>
      <c r="B42" s="14" t="s">
        <v>268</v>
      </c>
      <c r="C42" s="15" t="s">
        <v>269</v>
      </c>
      <c r="D42" s="15" t="s">
        <v>12</v>
      </c>
      <c r="E42" s="15" t="s">
        <v>239</v>
      </c>
      <c r="F42" s="16">
        <v>75.25</v>
      </c>
      <c r="G42" s="16">
        <v>76.900000000000006</v>
      </c>
      <c r="H42" s="16">
        <f t="shared" si="0"/>
        <v>75.91</v>
      </c>
      <c r="I42" s="32">
        <v>16</v>
      </c>
      <c r="J42" s="32"/>
      <c r="K42" s="33"/>
    </row>
    <row r="43" spans="1:11" ht="18" customHeight="1" x14ac:dyDescent="0.15">
      <c r="A43" s="13">
        <f t="shared" si="1"/>
        <v>41</v>
      </c>
      <c r="B43" s="14" t="s">
        <v>270</v>
      </c>
      <c r="C43" s="15" t="s">
        <v>271</v>
      </c>
      <c r="D43" s="15" t="s">
        <v>12</v>
      </c>
      <c r="E43" s="15" t="s">
        <v>239</v>
      </c>
      <c r="F43" s="16">
        <v>73.25</v>
      </c>
      <c r="G43" s="16">
        <v>79.56</v>
      </c>
      <c r="H43" s="16">
        <f t="shared" si="0"/>
        <v>75.77</v>
      </c>
      <c r="I43" s="32">
        <v>17</v>
      </c>
      <c r="J43" s="32"/>
      <c r="K43" s="33"/>
    </row>
    <row r="44" spans="1:11" ht="18" customHeight="1" x14ac:dyDescent="0.15">
      <c r="A44" s="13">
        <f t="shared" si="1"/>
        <v>42</v>
      </c>
      <c r="B44" s="14" t="s">
        <v>272</v>
      </c>
      <c r="C44" s="15" t="s">
        <v>273</v>
      </c>
      <c r="D44" s="15" t="s">
        <v>12</v>
      </c>
      <c r="E44" s="15" t="s">
        <v>239</v>
      </c>
      <c r="F44" s="16">
        <v>73.75</v>
      </c>
      <c r="G44" s="16">
        <v>78.099999999999994</v>
      </c>
      <c r="H44" s="16">
        <f t="shared" si="0"/>
        <v>75.489999999999995</v>
      </c>
      <c r="I44" s="32">
        <v>18</v>
      </c>
      <c r="J44" s="32"/>
      <c r="K44" s="33"/>
    </row>
    <row r="45" spans="1:11" ht="18" customHeight="1" x14ac:dyDescent="0.15">
      <c r="A45" s="13">
        <f t="shared" si="1"/>
        <v>43</v>
      </c>
      <c r="B45" s="14" t="s">
        <v>274</v>
      </c>
      <c r="C45" s="15" t="s">
        <v>275</v>
      </c>
      <c r="D45" s="15" t="s">
        <v>12</v>
      </c>
      <c r="E45" s="15" t="s">
        <v>239</v>
      </c>
      <c r="F45" s="16">
        <v>73</v>
      </c>
      <c r="G45" s="16">
        <v>78.88</v>
      </c>
      <c r="H45" s="16">
        <f t="shared" si="0"/>
        <v>75.349999999999994</v>
      </c>
      <c r="I45" s="32">
        <v>19</v>
      </c>
      <c r="J45" s="32"/>
      <c r="K45" s="33"/>
    </row>
    <row r="46" spans="1:11" ht="18" customHeight="1" x14ac:dyDescent="0.15">
      <c r="A46" s="13">
        <f t="shared" si="1"/>
        <v>44</v>
      </c>
      <c r="B46" s="14" t="s">
        <v>276</v>
      </c>
      <c r="C46" s="15" t="s">
        <v>277</v>
      </c>
      <c r="D46" s="15" t="s">
        <v>12</v>
      </c>
      <c r="E46" s="15" t="s">
        <v>239</v>
      </c>
      <c r="F46" s="16">
        <v>73.25</v>
      </c>
      <c r="G46" s="16">
        <v>78.459999999999994</v>
      </c>
      <c r="H46" s="16">
        <f t="shared" si="0"/>
        <v>75.33</v>
      </c>
      <c r="I46" s="32">
        <v>20</v>
      </c>
      <c r="J46" s="32"/>
      <c r="K46" s="33"/>
    </row>
    <row r="47" spans="1:11" ht="18" customHeight="1" x14ac:dyDescent="0.15">
      <c r="A47" s="13">
        <f t="shared" si="1"/>
        <v>45</v>
      </c>
      <c r="B47" s="14" t="s">
        <v>278</v>
      </c>
      <c r="C47" s="15" t="s">
        <v>279</v>
      </c>
      <c r="D47" s="15" t="s">
        <v>12</v>
      </c>
      <c r="E47" s="15" t="s">
        <v>239</v>
      </c>
      <c r="F47" s="16">
        <v>73.5</v>
      </c>
      <c r="G47" s="16">
        <v>78</v>
      </c>
      <c r="H47" s="16">
        <f t="shared" si="0"/>
        <v>75.3</v>
      </c>
      <c r="I47" s="32">
        <v>21</v>
      </c>
      <c r="J47" s="32"/>
      <c r="K47" s="33"/>
    </row>
    <row r="48" spans="1:11" ht="18" customHeight="1" x14ac:dyDescent="0.15">
      <c r="A48" s="13">
        <f t="shared" si="1"/>
        <v>46</v>
      </c>
      <c r="B48" s="14" t="s">
        <v>280</v>
      </c>
      <c r="C48" s="15" t="s">
        <v>281</v>
      </c>
      <c r="D48" s="15" t="s">
        <v>12</v>
      </c>
      <c r="E48" s="15" t="s">
        <v>239</v>
      </c>
      <c r="F48" s="16">
        <v>72.75</v>
      </c>
      <c r="G48" s="16">
        <v>78.400000000000006</v>
      </c>
      <c r="H48" s="16">
        <f t="shared" si="0"/>
        <v>75.010000000000005</v>
      </c>
      <c r="I48" s="32">
        <v>22</v>
      </c>
      <c r="J48" s="32"/>
      <c r="K48" s="33"/>
    </row>
    <row r="49" spans="1:11" ht="18" customHeight="1" x14ac:dyDescent="0.15">
      <c r="A49" s="13">
        <f t="shared" si="1"/>
        <v>47</v>
      </c>
      <c r="B49" s="14" t="s">
        <v>282</v>
      </c>
      <c r="C49" s="15" t="s">
        <v>283</v>
      </c>
      <c r="D49" s="15" t="s">
        <v>12</v>
      </c>
      <c r="E49" s="15" t="s">
        <v>239</v>
      </c>
      <c r="F49" s="16">
        <v>73.5</v>
      </c>
      <c r="G49" s="16">
        <v>77.239999999999995</v>
      </c>
      <c r="H49" s="16">
        <f t="shared" si="0"/>
        <v>75</v>
      </c>
      <c r="I49" s="32">
        <v>23</v>
      </c>
      <c r="J49" s="32"/>
      <c r="K49" s="33"/>
    </row>
    <row r="50" spans="1:11" ht="18" customHeight="1" thickBot="1" x14ac:dyDescent="0.2">
      <c r="A50" s="20">
        <f t="shared" si="1"/>
        <v>48</v>
      </c>
      <c r="B50" s="21" t="s">
        <v>284</v>
      </c>
      <c r="C50" s="22" t="s">
        <v>285</v>
      </c>
      <c r="D50" s="22" t="s">
        <v>12</v>
      </c>
      <c r="E50" s="22" t="s">
        <v>239</v>
      </c>
      <c r="F50" s="23">
        <v>72.5</v>
      </c>
      <c r="G50" s="23">
        <v>78.3</v>
      </c>
      <c r="H50" s="23">
        <f t="shared" si="0"/>
        <v>74.819999999999993</v>
      </c>
      <c r="I50" s="34">
        <v>24</v>
      </c>
      <c r="J50" s="34"/>
      <c r="K50" s="35"/>
    </row>
    <row r="51" spans="1:11" ht="18" customHeight="1" x14ac:dyDescent="0.15">
      <c r="A51" s="26">
        <f t="shared" si="1"/>
        <v>49</v>
      </c>
      <c r="B51" s="27" t="s">
        <v>10</v>
      </c>
      <c r="C51" s="28" t="s">
        <v>11</v>
      </c>
      <c r="D51" s="15" t="s">
        <v>12</v>
      </c>
      <c r="E51" s="15" t="s">
        <v>13</v>
      </c>
      <c r="F51" s="16">
        <v>81.25</v>
      </c>
      <c r="G51" s="16">
        <v>83.54</v>
      </c>
      <c r="H51" s="16">
        <f t="shared" ref="H51:H81" si="2">ROUND(F51*0.6+G51*0.4,2)</f>
        <v>82.17</v>
      </c>
      <c r="I51" s="32">
        <v>1</v>
      </c>
      <c r="J51" s="32" t="s">
        <v>324</v>
      </c>
      <c r="K51" s="33"/>
    </row>
    <row r="52" spans="1:11" ht="18" customHeight="1" x14ac:dyDescent="0.15">
      <c r="A52" s="13">
        <f t="shared" si="1"/>
        <v>50</v>
      </c>
      <c r="B52" s="14" t="s">
        <v>14</v>
      </c>
      <c r="C52" s="15" t="s">
        <v>15</v>
      </c>
      <c r="D52" s="15" t="s">
        <v>12</v>
      </c>
      <c r="E52" s="15" t="s">
        <v>13</v>
      </c>
      <c r="F52" s="16">
        <v>81.25</v>
      </c>
      <c r="G52" s="16">
        <v>82.86</v>
      </c>
      <c r="H52" s="16">
        <f t="shared" si="2"/>
        <v>81.89</v>
      </c>
      <c r="I52" s="32">
        <v>2</v>
      </c>
      <c r="J52" s="32" t="s">
        <v>324</v>
      </c>
      <c r="K52" s="33"/>
    </row>
    <row r="53" spans="1:11" ht="18" customHeight="1" x14ac:dyDescent="0.15">
      <c r="A53" s="13">
        <f t="shared" si="1"/>
        <v>51</v>
      </c>
      <c r="B53" s="14" t="s">
        <v>16</v>
      </c>
      <c r="C53" s="15" t="s">
        <v>17</v>
      </c>
      <c r="D53" s="15" t="s">
        <v>12</v>
      </c>
      <c r="E53" s="15" t="s">
        <v>13</v>
      </c>
      <c r="F53" s="16">
        <v>80.75</v>
      </c>
      <c r="G53" s="16">
        <v>81.900000000000006</v>
      </c>
      <c r="H53" s="16">
        <f t="shared" si="2"/>
        <v>81.209999999999994</v>
      </c>
      <c r="I53" s="32">
        <v>3</v>
      </c>
      <c r="J53" s="32" t="s">
        <v>324</v>
      </c>
      <c r="K53" s="33"/>
    </row>
    <row r="54" spans="1:11" ht="18" customHeight="1" x14ac:dyDescent="0.15">
      <c r="A54" s="13">
        <f t="shared" si="1"/>
        <v>52</v>
      </c>
      <c r="B54" s="14" t="s">
        <v>18</v>
      </c>
      <c r="C54" s="15" t="s">
        <v>19</v>
      </c>
      <c r="D54" s="15" t="s">
        <v>12</v>
      </c>
      <c r="E54" s="15" t="s">
        <v>13</v>
      </c>
      <c r="F54" s="16">
        <v>79.75</v>
      </c>
      <c r="G54" s="16">
        <v>83</v>
      </c>
      <c r="H54" s="16">
        <f t="shared" si="2"/>
        <v>81.05</v>
      </c>
      <c r="I54" s="32">
        <v>4</v>
      </c>
      <c r="J54" s="32" t="s">
        <v>324</v>
      </c>
      <c r="K54" s="33"/>
    </row>
    <row r="55" spans="1:11" ht="18" customHeight="1" x14ac:dyDescent="0.15">
      <c r="A55" s="13">
        <f t="shared" si="1"/>
        <v>53</v>
      </c>
      <c r="B55" s="14" t="s">
        <v>20</v>
      </c>
      <c r="C55" s="15" t="s">
        <v>21</v>
      </c>
      <c r="D55" s="15" t="s">
        <v>12</v>
      </c>
      <c r="E55" s="15" t="s">
        <v>13</v>
      </c>
      <c r="F55" s="16">
        <v>78</v>
      </c>
      <c r="G55" s="16">
        <v>85.18</v>
      </c>
      <c r="H55" s="16">
        <f t="shared" si="2"/>
        <v>80.87</v>
      </c>
      <c r="I55" s="32">
        <v>5</v>
      </c>
      <c r="J55" s="32" t="s">
        <v>324</v>
      </c>
      <c r="K55" s="33"/>
    </row>
    <row r="56" spans="1:11" ht="18" customHeight="1" x14ac:dyDescent="0.15">
      <c r="A56" s="13">
        <f t="shared" si="1"/>
        <v>54</v>
      </c>
      <c r="B56" s="14" t="s">
        <v>22</v>
      </c>
      <c r="C56" s="15" t="s">
        <v>23</v>
      </c>
      <c r="D56" s="15" t="s">
        <v>12</v>
      </c>
      <c r="E56" s="15" t="s">
        <v>13</v>
      </c>
      <c r="F56" s="16">
        <v>78.75</v>
      </c>
      <c r="G56" s="16">
        <v>83.36</v>
      </c>
      <c r="H56" s="16">
        <f t="shared" si="2"/>
        <v>80.59</v>
      </c>
      <c r="I56" s="32">
        <v>6</v>
      </c>
      <c r="J56" s="32"/>
      <c r="K56" s="33"/>
    </row>
    <row r="57" spans="1:11" ht="18" customHeight="1" x14ac:dyDescent="0.15">
      <c r="A57" s="13">
        <f t="shared" si="1"/>
        <v>55</v>
      </c>
      <c r="B57" s="14" t="s">
        <v>24</v>
      </c>
      <c r="C57" s="15" t="s">
        <v>25</v>
      </c>
      <c r="D57" s="15" t="s">
        <v>12</v>
      </c>
      <c r="E57" s="15" t="s">
        <v>13</v>
      </c>
      <c r="F57" s="16">
        <v>77.5</v>
      </c>
      <c r="G57" s="16">
        <v>85.04</v>
      </c>
      <c r="H57" s="16">
        <f t="shared" si="2"/>
        <v>80.52</v>
      </c>
      <c r="I57" s="32">
        <v>7</v>
      </c>
      <c r="J57" s="32"/>
      <c r="K57" s="33"/>
    </row>
    <row r="58" spans="1:11" ht="18" customHeight="1" x14ac:dyDescent="0.15">
      <c r="A58" s="13">
        <f t="shared" si="1"/>
        <v>56</v>
      </c>
      <c r="B58" s="14" t="s">
        <v>26</v>
      </c>
      <c r="C58" s="15" t="s">
        <v>27</v>
      </c>
      <c r="D58" s="15" t="s">
        <v>12</v>
      </c>
      <c r="E58" s="15" t="s">
        <v>13</v>
      </c>
      <c r="F58" s="16">
        <v>78.25</v>
      </c>
      <c r="G58" s="16">
        <v>83.14</v>
      </c>
      <c r="H58" s="16">
        <f t="shared" si="2"/>
        <v>80.209999999999994</v>
      </c>
      <c r="I58" s="32">
        <v>8</v>
      </c>
      <c r="J58" s="32"/>
      <c r="K58" s="33"/>
    </row>
    <row r="59" spans="1:11" ht="18" customHeight="1" x14ac:dyDescent="0.15">
      <c r="A59" s="13">
        <f t="shared" si="1"/>
        <v>57</v>
      </c>
      <c r="B59" s="14" t="s">
        <v>28</v>
      </c>
      <c r="C59" s="15" t="s">
        <v>29</v>
      </c>
      <c r="D59" s="15" t="s">
        <v>12</v>
      </c>
      <c r="E59" s="15" t="s">
        <v>13</v>
      </c>
      <c r="F59" s="16">
        <v>76.75</v>
      </c>
      <c r="G59" s="16">
        <v>84.92</v>
      </c>
      <c r="H59" s="16">
        <f t="shared" si="2"/>
        <v>80.02</v>
      </c>
      <c r="I59" s="32">
        <v>9</v>
      </c>
      <c r="J59" s="32"/>
      <c r="K59" s="33"/>
    </row>
    <row r="60" spans="1:11" ht="18" customHeight="1" x14ac:dyDescent="0.15">
      <c r="A60" s="13">
        <f t="shared" si="1"/>
        <v>58</v>
      </c>
      <c r="B60" s="14" t="s">
        <v>30</v>
      </c>
      <c r="C60" s="15" t="s">
        <v>31</v>
      </c>
      <c r="D60" s="15" t="s">
        <v>12</v>
      </c>
      <c r="E60" s="15" t="s">
        <v>13</v>
      </c>
      <c r="F60" s="16">
        <v>79.75</v>
      </c>
      <c r="G60" s="16">
        <v>79.900000000000006</v>
      </c>
      <c r="H60" s="16">
        <f t="shared" si="2"/>
        <v>79.81</v>
      </c>
      <c r="I60" s="32">
        <v>10</v>
      </c>
      <c r="J60" s="32"/>
      <c r="K60" s="33"/>
    </row>
    <row r="61" spans="1:11" ht="18" customHeight="1" x14ac:dyDescent="0.15">
      <c r="A61" s="13">
        <f t="shared" si="1"/>
        <v>59</v>
      </c>
      <c r="B61" s="14" t="s">
        <v>32</v>
      </c>
      <c r="C61" s="15" t="s">
        <v>33</v>
      </c>
      <c r="D61" s="15" t="s">
        <v>12</v>
      </c>
      <c r="E61" s="15" t="s">
        <v>13</v>
      </c>
      <c r="F61" s="16">
        <v>76</v>
      </c>
      <c r="G61" s="16">
        <v>83.18</v>
      </c>
      <c r="H61" s="16">
        <f t="shared" si="2"/>
        <v>78.87</v>
      </c>
      <c r="I61" s="32">
        <v>11</v>
      </c>
      <c r="J61" s="32"/>
      <c r="K61" s="33"/>
    </row>
    <row r="62" spans="1:11" ht="18" customHeight="1" x14ac:dyDescent="0.15">
      <c r="A62" s="13">
        <f t="shared" si="1"/>
        <v>60</v>
      </c>
      <c r="B62" s="14" t="s">
        <v>34</v>
      </c>
      <c r="C62" s="15" t="s">
        <v>35</v>
      </c>
      <c r="D62" s="15" t="s">
        <v>12</v>
      </c>
      <c r="E62" s="15" t="s">
        <v>13</v>
      </c>
      <c r="F62" s="16">
        <v>76.75</v>
      </c>
      <c r="G62" s="16">
        <v>80.92</v>
      </c>
      <c r="H62" s="16">
        <f t="shared" si="2"/>
        <v>78.42</v>
      </c>
      <c r="I62" s="32">
        <v>12</v>
      </c>
      <c r="J62" s="32"/>
      <c r="K62" s="33"/>
    </row>
    <row r="63" spans="1:11" ht="18" customHeight="1" x14ac:dyDescent="0.15">
      <c r="A63" s="13">
        <f t="shared" si="1"/>
        <v>61</v>
      </c>
      <c r="B63" s="14" t="s">
        <v>36</v>
      </c>
      <c r="C63" s="15" t="s">
        <v>37</v>
      </c>
      <c r="D63" s="15" t="s">
        <v>12</v>
      </c>
      <c r="E63" s="15" t="s">
        <v>13</v>
      </c>
      <c r="F63" s="16">
        <v>77</v>
      </c>
      <c r="G63" s="16">
        <v>77.400000000000006</v>
      </c>
      <c r="H63" s="16">
        <f t="shared" si="2"/>
        <v>77.16</v>
      </c>
      <c r="I63" s="32">
        <v>13</v>
      </c>
      <c r="J63" s="32"/>
      <c r="K63" s="33"/>
    </row>
    <row r="64" spans="1:11" ht="18" customHeight="1" x14ac:dyDescent="0.15">
      <c r="A64" s="13">
        <f t="shared" si="1"/>
        <v>62</v>
      </c>
      <c r="B64" s="14" t="s">
        <v>38</v>
      </c>
      <c r="C64" s="15" t="s">
        <v>39</v>
      </c>
      <c r="D64" s="15" t="s">
        <v>12</v>
      </c>
      <c r="E64" s="15" t="s">
        <v>13</v>
      </c>
      <c r="F64" s="16">
        <v>76.25</v>
      </c>
      <c r="G64" s="16">
        <v>77.38</v>
      </c>
      <c r="H64" s="16">
        <f t="shared" si="2"/>
        <v>76.7</v>
      </c>
      <c r="I64" s="32">
        <v>14</v>
      </c>
      <c r="J64" s="32"/>
      <c r="K64" s="33"/>
    </row>
    <row r="65" spans="1:11" ht="18" customHeight="1" thickBot="1" x14ac:dyDescent="0.2">
      <c r="A65" s="20">
        <f t="shared" si="1"/>
        <v>63</v>
      </c>
      <c r="B65" s="21" t="s">
        <v>40</v>
      </c>
      <c r="C65" s="22" t="s">
        <v>41</v>
      </c>
      <c r="D65" s="22" t="s">
        <v>12</v>
      </c>
      <c r="E65" s="22" t="s">
        <v>13</v>
      </c>
      <c r="F65" s="23">
        <v>77</v>
      </c>
      <c r="G65" s="23"/>
      <c r="H65" s="23">
        <f t="shared" si="2"/>
        <v>46.2</v>
      </c>
      <c r="I65" s="34">
        <v>15</v>
      </c>
      <c r="J65" s="34"/>
      <c r="K65" s="35" t="s">
        <v>42</v>
      </c>
    </row>
    <row r="66" spans="1:11" ht="18" customHeight="1" x14ac:dyDescent="0.15">
      <c r="A66" s="26">
        <f t="shared" si="1"/>
        <v>64</v>
      </c>
      <c r="B66" s="27" t="s">
        <v>43</v>
      </c>
      <c r="C66" s="28" t="s">
        <v>44</v>
      </c>
      <c r="D66" s="28" t="s">
        <v>12</v>
      </c>
      <c r="E66" s="28" t="s">
        <v>45</v>
      </c>
      <c r="F66" s="29">
        <v>84.75</v>
      </c>
      <c r="G66" s="29">
        <v>85.1</v>
      </c>
      <c r="H66" s="29">
        <f t="shared" si="2"/>
        <v>84.89</v>
      </c>
      <c r="I66" s="30">
        <v>1</v>
      </c>
      <c r="J66" s="30" t="s">
        <v>324</v>
      </c>
      <c r="K66" s="31"/>
    </row>
    <row r="67" spans="1:11" ht="18" customHeight="1" x14ac:dyDescent="0.15">
      <c r="A67" s="13">
        <f t="shared" si="1"/>
        <v>65</v>
      </c>
      <c r="B67" s="14" t="s">
        <v>46</v>
      </c>
      <c r="C67" s="15" t="s">
        <v>47</v>
      </c>
      <c r="D67" s="15" t="s">
        <v>12</v>
      </c>
      <c r="E67" s="15" t="s">
        <v>45</v>
      </c>
      <c r="F67" s="16">
        <v>83.75</v>
      </c>
      <c r="G67" s="16">
        <v>85.78</v>
      </c>
      <c r="H67" s="16">
        <f t="shared" si="2"/>
        <v>84.56</v>
      </c>
      <c r="I67" s="32">
        <v>2</v>
      </c>
      <c r="J67" s="30" t="s">
        <v>324</v>
      </c>
      <c r="K67" s="33"/>
    </row>
    <row r="68" spans="1:11" ht="18" customHeight="1" x14ac:dyDescent="0.15">
      <c r="A68" s="13">
        <f t="shared" si="1"/>
        <v>66</v>
      </c>
      <c r="B68" s="14" t="s">
        <v>48</v>
      </c>
      <c r="C68" s="15" t="s">
        <v>49</v>
      </c>
      <c r="D68" s="15" t="s">
        <v>12</v>
      </c>
      <c r="E68" s="15" t="s">
        <v>45</v>
      </c>
      <c r="F68" s="16">
        <v>83.25</v>
      </c>
      <c r="G68" s="16">
        <v>86.22</v>
      </c>
      <c r="H68" s="16">
        <f t="shared" si="2"/>
        <v>84.44</v>
      </c>
      <c r="I68" s="32">
        <v>3</v>
      </c>
      <c r="J68" s="30" t="s">
        <v>324</v>
      </c>
      <c r="K68" s="33"/>
    </row>
    <row r="69" spans="1:11" ht="18" customHeight="1" x14ac:dyDescent="0.15">
      <c r="A69" s="13">
        <f t="shared" ref="A69:A132" si="3">A68+1</f>
        <v>67</v>
      </c>
      <c r="B69" s="14" t="s">
        <v>50</v>
      </c>
      <c r="C69" s="15" t="s">
        <v>51</v>
      </c>
      <c r="D69" s="15" t="s">
        <v>12</v>
      </c>
      <c r="E69" s="15" t="s">
        <v>45</v>
      </c>
      <c r="F69" s="16">
        <v>84.5</v>
      </c>
      <c r="G69" s="16">
        <v>83.98</v>
      </c>
      <c r="H69" s="16">
        <f t="shared" si="2"/>
        <v>84.29</v>
      </c>
      <c r="I69" s="32">
        <v>4</v>
      </c>
      <c r="J69" s="30" t="s">
        <v>324</v>
      </c>
      <c r="K69" s="33"/>
    </row>
    <row r="70" spans="1:11" ht="18" customHeight="1" x14ac:dyDescent="0.15">
      <c r="A70" s="13">
        <f t="shared" si="3"/>
        <v>68</v>
      </c>
      <c r="B70" s="14" t="s">
        <v>52</v>
      </c>
      <c r="C70" s="15" t="s">
        <v>53</v>
      </c>
      <c r="D70" s="15" t="s">
        <v>12</v>
      </c>
      <c r="E70" s="15" t="s">
        <v>45</v>
      </c>
      <c r="F70" s="16">
        <v>84.5</v>
      </c>
      <c r="G70" s="16">
        <v>83.1</v>
      </c>
      <c r="H70" s="16">
        <f t="shared" si="2"/>
        <v>83.94</v>
      </c>
      <c r="I70" s="32">
        <v>5</v>
      </c>
      <c r="J70" s="30" t="s">
        <v>324</v>
      </c>
      <c r="K70" s="33"/>
    </row>
    <row r="71" spans="1:11" ht="18" customHeight="1" x14ac:dyDescent="0.15">
      <c r="A71" s="13">
        <f t="shared" si="3"/>
        <v>69</v>
      </c>
      <c r="B71" s="14" t="s">
        <v>54</v>
      </c>
      <c r="C71" s="15" t="s">
        <v>55</v>
      </c>
      <c r="D71" s="15" t="s">
        <v>12</v>
      </c>
      <c r="E71" s="15" t="s">
        <v>45</v>
      </c>
      <c r="F71" s="16">
        <v>84.25</v>
      </c>
      <c r="G71" s="16">
        <v>83.1</v>
      </c>
      <c r="H71" s="16">
        <f t="shared" si="2"/>
        <v>83.79</v>
      </c>
      <c r="I71" s="32">
        <v>6</v>
      </c>
      <c r="J71" s="32"/>
      <c r="K71" s="33"/>
    </row>
    <row r="72" spans="1:11" ht="18" customHeight="1" x14ac:dyDescent="0.15">
      <c r="A72" s="13">
        <f t="shared" si="3"/>
        <v>70</v>
      </c>
      <c r="B72" s="14" t="s">
        <v>56</v>
      </c>
      <c r="C72" s="15" t="s">
        <v>57</v>
      </c>
      <c r="D72" s="15" t="s">
        <v>12</v>
      </c>
      <c r="E72" s="15" t="s">
        <v>45</v>
      </c>
      <c r="F72" s="16">
        <v>83.25</v>
      </c>
      <c r="G72" s="16">
        <v>83.94</v>
      </c>
      <c r="H72" s="16">
        <f t="shared" si="2"/>
        <v>83.53</v>
      </c>
      <c r="I72" s="32">
        <v>7</v>
      </c>
      <c r="J72" s="32"/>
      <c r="K72" s="33"/>
    </row>
    <row r="73" spans="1:11" ht="18" customHeight="1" x14ac:dyDescent="0.15">
      <c r="A73" s="13">
        <f t="shared" si="3"/>
        <v>71</v>
      </c>
      <c r="B73" s="14" t="s">
        <v>58</v>
      </c>
      <c r="C73" s="15" t="s">
        <v>59</v>
      </c>
      <c r="D73" s="15" t="s">
        <v>12</v>
      </c>
      <c r="E73" s="15" t="s">
        <v>45</v>
      </c>
      <c r="F73" s="16">
        <v>83.75</v>
      </c>
      <c r="G73" s="16">
        <v>82.6</v>
      </c>
      <c r="H73" s="16">
        <f t="shared" si="2"/>
        <v>83.29</v>
      </c>
      <c r="I73" s="32">
        <v>8</v>
      </c>
      <c r="J73" s="32"/>
      <c r="K73" s="33"/>
    </row>
    <row r="74" spans="1:11" ht="18" customHeight="1" x14ac:dyDescent="0.15">
      <c r="A74" s="13">
        <f t="shared" si="3"/>
        <v>72</v>
      </c>
      <c r="B74" s="14" t="s">
        <v>60</v>
      </c>
      <c r="C74" s="15" t="s">
        <v>61</v>
      </c>
      <c r="D74" s="15" t="s">
        <v>12</v>
      </c>
      <c r="E74" s="15" t="s">
        <v>45</v>
      </c>
      <c r="F74" s="16">
        <v>81.5</v>
      </c>
      <c r="G74" s="16">
        <v>85.76</v>
      </c>
      <c r="H74" s="16">
        <f t="shared" si="2"/>
        <v>83.2</v>
      </c>
      <c r="I74" s="32">
        <v>9</v>
      </c>
      <c r="J74" s="32"/>
      <c r="K74" s="33"/>
    </row>
    <row r="75" spans="1:11" ht="18" customHeight="1" x14ac:dyDescent="0.15">
      <c r="A75" s="13">
        <f t="shared" si="3"/>
        <v>73</v>
      </c>
      <c r="B75" s="14" t="s">
        <v>62</v>
      </c>
      <c r="C75" s="15" t="s">
        <v>63</v>
      </c>
      <c r="D75" s="15" t="s">
        <v>12</v>
      </c>
      <c r="E75" s="15" t="s">
        <v>45</v>
      </c>
      <c r="F75" s="16">
        <v>82.25</v>
      </c>
      <c r="G75" s="16">
        <v>83.92</v>
      </c>
      <c r="H75" s="16">
        <f t="shared" si="2"/>
        <v>82.92</v>
      </c>
      <c r="I75" s="32">
        <v>10</v>
      </c>
      <c r="J75" s="32"/>
      <c r="K75" s="33"/>
    </row>
    <row r="76" spans="1:11" ht="18" customHeight="1" x14ac:dyDescent="0.15">
      <c r="A76" s="13">
        <f t="shared" si="3"/>
        <v>74</v>
      </c>
      <c r="B76" s="14" t="s">
        <v>64</v>
      </c>
      <c r="C76" s="15" t="s">
        <v>65</v>
      </c>
      <c r="D76" s="15" t="s">
        <v>12</v>
      </c>
      <c r="E76" s="15" t="s">
        <v>45</v>
      </c>
      <c r="F76" s="16">
        <v>82.75</v>
      </c>
      <c r="G76" s="16">
        <v>82.96</v>
      </c>
      <c r="H76" s="16">
        <f t="shared" si="2"/>
        <v>82.83</v>
      </c>
      <c r="I76" s="32">
        <v>11</v>
      </c>
      <c r="J76" s="32"/>
      <c r="K76" s="33"/>
    </row>
    <row r="77" spans="1:11" ht="18" customHeight="1" x14ac:dyDescent="0.15">
      <c r="A77" s="13">
        <f t="shared" si="3"/>
        <v>75</v>
      </c>
      <c r="B77" s="14" t="s">
        <v>66</v>
      </c>
      <c r="C77" s="15" t="s">
        <v>67</v>
      </c>
      <c r="D77" s="15" t="s">
        <v>12</v>
      </c>
      <c r="E77" s="15" t="s">
        <v>45</v>
      </c>
      <c r="F77" s="16">
        <v>82.5</v>
      </c>
      <c r="G77" s="16">
        <v>82</v>
      </c>
      <c r="H77" s="16">
        <f t="shared" si="2"/>
        <v>82.3</v>
      </c>
      <c r="I77" s="32">
        <v>12</v>
      </c>
      <c r="J77" s="32"/>
      <c r="K77" s="33"/>
    </row>
    <row r="78" spans="1:11" ht="18" customHeight="1" x14ac:dyDescent="0.15">
      <c r="A78" s="13">
        <f t="shared" si="3"/>
        <v>76</v>
      </c>
      <c r="B78" s="14" t="s">
        <v>68</v>
      </c>
      <c r="C78" s="15" t="s">
        <v>69</v>
      </c>
      <c r="D78" s="15" t="s">
        <v>12</v>
      </c>
      <c r="E78" s="15" t="s">
        <v>45</v>
      </c>
      <c r="F78" s="16">
        <v>81.75</v>
      </c>
      <c r="G78" s="16">
        <v>82.76</v>
      </c>
      <c r="H78" s="16">
        <f t="shared" si="2"/>
        <v>82.15</v>
      </c>
      <c r="I78" s="32">
        <v>13</v>
      </c>
      <c r="J78" s="32"/>
      <c r="K78" s="33"/>
    </row>
    <row r="79" spans="1:11" ht="18" customHeight="1" x14ac:dyDescent="0.15">
      <c r="A79" s="13">
        <f t="shared" si="3"/>
        <v>77</v>
      </c>
      <c r="B79" s="14" t="s">
        <v>70</v>
      </c>
      <c r="C79" s="15" t="s">
        <v>71</v>
      </c>
      <c r="D79" s="15" t="s">
        <v>12</v>
      </c>
      <c r="E79" s="15" t="s">
        <v>45</v>
      </c>
      <c r="F79" s="16">
        <v>81.5</v>
      </c>
      <c r="G79" s="16">
        <v>81.2</v>
      </c>
      <c r="H79" s="16">
        <f t="shared" si="2"/>
        <v>81.38</v>
      </c>
      <c r="I79" s="32">
        <v>14</v>
      </c>
      <c r="J79" s="32"/>
      <c r="K79" s="33"/>
    </row>
    <row r="80" spans="1:11" ht="18" customHeight="1" x14ac:dyDescent="0.15">
      <c r="A80" s="13">
        <f t="shared" si="3"/>
        <v>78</v>
      </c>
      <c r="B80" s="14" t="s">
        <v>72</v>
      </c>
      <c r="C80" s="15" t="s">
        <v>73</v>
      </c>
      <c r="D80" s="15" t="s">
        <v>12</v>
      </c>
      <c r="E80" s="15" t="s">
        <v>45</v>
      </c>
      <c r="F80" s="16">
        <v>81.75</v>
      </c>
      <c r="G80" s="16">
        <v>80.040000000000006</v>
      </c>
      <c r="H80" s="16">
        <f t="shared" si="2"/>
        <v>81.069999999999993</v>
      </c>
      <c r="I80" s="32">
        <v>15</v>
      </c>
      <c r="J80" s="32"/>
      <c r="K80" s="33"/>
    </row>
    <row r="81" spans="1:11" ht="18" customHeight="1" thickBot="1" x14ac:dyDescent="0.2">
      <c r="A81" s="20">
        <f t="shared" si="3"/>
        <v>79</v>
      </c>
      <c r="B81" s="21" t="s">
        <v>74</v>
      </c>
      <c r="C81" s="22" t="s">
        <v>75</v>
      </c>
      <c r="D81" s="22" t="s">
        <v>12</v>
      </c>
      <c r="E81" s="22" t="s">
        <v>45</v>
      </c>
      <c r="F81" s="23">
        <v>82.75</v>
      </c>
      <c r="G81" s="23"/>
      <c r="H81" s="23">
        <f t="shared" si="2"/>
        <v>49.65</v>
      </c>
      <c r="I81" s="34">
        <v>16</v>
      </c>
      <c r="J81" s="34"/>
      <c r="K81" s="35" t="s">
        <v>42</v>
      </c>
    </row>
    <row r="82" spans="1:11" ht="18" customHeight="1" x14ac:dyDescent="0.15">
      <c r="A82" s="26">
        <f t="shared" si="3"/>
        <v>80</v>
      </c>
      <c r="B82" s="27" t="s">
        <v>307</v>
      </c>
      <c r="C82" s="28" t="s">
        <v>308</v>
      </c>
      <c r="D82" s="28" t="s">
        <v>309</v>
      </c>
      <c r="E82" s="28" t="s">
        <v>310</v>
      </c>
      <c r="F82" s="29">
        <v>77.25</v>
      </c>
      <c r="G82" s="29">
        <v>82.18</v>
      </c>
      <c r="H82" s="29">
        <f>ROUND(F82*0.6+G82*0.4,2)</f>
        <v>79.22</v>
      </c>
      <c r="I82" s="30">
        <v>1</v>
      </c>
      <c r="J82" s="30" t="s">
        <v>324</v>
      </c>
      <c r="K82" s="31"/>
    </row>
    <row r="83" spans="1:11" ht="18" customHeight="1" x14ac:dyDescent="0.15">
      <c r="A83" s="13">
        <f t="shared" si="3"/>
        <v>81</v>
      </c>
      <c r="B83" s="14" t="s">
        <v>311</v>
      </c>
      <c r="C83" s="15" t="s">
        <v>312</v>
      </c>
      <c r="D83" s="15" t="s">
        <v>309</v>
      </c>
      <c r="E83" s="15" t="s">
        <v>310</v>
      </c>
      <c r="F83" s="16">
        <v>74</v>
      </c>
      <c r="G83" s="16">
        <v>79.099999999999994</v>
      </c>
      <c r="H83" s="16">
        <f>ROUND(F83*0.6+G83*0.4,2)</f>
        <v>76.040000000000006</v>
      </c>
      <c r="I83" s="32">
        <v>2</v>
      </c>
      <c r="J83" s="32"/>
      <c r="K83" s="33"/>
    </row>
    <row r="84" spans="1:11" ht="18" customHeight="1" thickBot="1" x14ac:dyDescent="0.2">
      <c r="A84" s="20">
        <f t="shared" si="3"/>
        <v>82</v>
      </c>
      <c r="B84" s="21" t="s">
        <v>313</v>
      </c>
      <c r="C84" s="22" t="s">
        <v>314</v>
      </c>
      <c r="D84" s="22" t="s">
        <v>309</v>
      </c>
      <c r="E84" s="22" t="s">
        <v>310</v>
      </c>
      <c r="F84" s="23">
        <v>74.75</v>
      </c>
      <c r="G84" s="23">
        <v>76.819999999999993</v>
      </c>
      <c r="H84" s="23">
        <f>ROUND(F84*0.6+G84*0.4,2)</f>
        <v>75.58</v>
      </c>
      <c r="I84" s="34">
        <v>3</v>
      </c>
      <c r="J84" s="34"/>
      <c r="K84" s="35"/>
    </row>
    <row r="85" spans="1:11" ht="18" customHeight="1" x14ac:dyDescent="0.15">
      <c r="A85" s="26">
        <f t="shared" si="3"/>
        <v>83</v>
      </c>
      <c r="B85" s="27" t="s">
        <v>143</v>
      </c>
      <c r="C85" s="28" t="s">
        <v>144</v>
      </c>
      <c r="D85" s="28" t="s">
        <v>12</v>
      </c>
      <c r="E85" s="28" t="s">
        <v>145</v>
      </c>
      <c r="F85" s="29">
        <v>79.150000000000006</v>
      </c>
      <c r="G85" s="29">
        <v>84.54</v>
      </c>
      <c r="H85" s="29">
        <f t="shared" ref="H85:H99" si="4">ROUND(F85*0.6+G85*0.4,2)</f>
        <v>81.31</v>
      </c>
      <c r="I85" s="30">
        <v>1</v>
      </c>
      <c r="J85" s="30" t="s">
        <v>324</v>
      </c>
      <c r="K85" s="31"/>
    </row>
    <row r="86" spans="1:11" ht="18" customHeight="1" x14ac:dyDescent="0.15">
      <c r="A86" s="13">
        <f t="shared" si="3"/>
        <v>84</v>
      </c>
      <c r="B86" s="14" t="s">
        <v>146</v>
      </c>
      <c r="C86" s="15" t="s">
        <v>147</v>
      </c>
      <c r="D86" s="15" t="s">
        <v>12</v>
      </c>
      <c r="E86" s="15" t="s">
        <v>145</v>
      </c>
      <c r="F86" s="16">
        <v>82.1</v>
      </c>
      <c r="G86" s="16">
        <v>76.64</v>
      </c>
      <c r="H86" s="16">
        <f t="shared" si="4"/>
        <v>79.92</v>
      </c>
      <c r="I86" s="32">
        <v>2</v>
      </c>
      <c r="J86" s="30" t="s">
        <v>324</v>
      </c>
      <c r="K86" s="33"/>
    </row>
    <row r="87" spans="1:11" ht="18" customHeight="1" x14ac:dyDescent="0.15">
      <c r="A87" s="13">
        <f t="shared" si="3"/>
        <v>85</v>
      </c>
      <c r="B87" s="14" t="s">
        <v>148</v>
      </c>
      <c r="C87" s="15" t="s">
        <v>149</v>
      </c>
      <c r="D87" s="15" t="s">
        <v>12</v>
      </c>
      <c r="E87" s="15" t="s">
        <v>145</v>
      </c>
      <c r="F87" s="16">
        <v>81.2</v>
      </c>
      <c r="G87" s="16">
        <v>77.8</v>
      </c>
      <c r="H87" s="16">
        <f t="shared" si="4"/>
        <v>79.84</v>
      </c>
      <c r="I87" s="32">
        <v>3</v>
      </c>
      <c r="J87" s="32"/>
      <c r="K87" s="33"/>
    </row>
    <row r="88" spans="1:11" ht="18" customHeight="1" x14ac:dyDescent="0.15">
      <c r="A88" s="13">
        <f t="shared" si="3"/>
        <v>86</v>
      </c>
      <c r="B88" s="14" t="s">
        <v>150</v>
      </c>
      <c r="C88" s="15" t="s">
        <v>151</v>
      </c>
      <c r="D88" s="15" t="s">
        <v>12</v>
      </c>
      <c r="E88" s="15" t="s">
        <v>145</v>
      </c>
      <c r="F88" s="16">
        <v>78.8</v>
      </c>
      <c r="G88" s="16">
        <v>78.72</v>
      </c>
      <c r="H88" s="16">
        <f t="shared" si="4"/>
        <v>78.77</v>
      </c>
      <c r="I88" s="32">
        <v>4</v>
      </c>
      <c r="J88" s="32"/>
      <c r="K88" s="33"/>
    </row>
    <row r="89" spans="1:11" ht="18" customHeight="1" x14ac:dyDescent="0.15">
      <c r="A89" s="13">
        <f t="shared" si="3"/>
        <v>87</v>
      </c>
      <c r="B89" s="14" t="s">
        <v>152</v>
      </c>
      <c r="C89" s="15" t="s">
        <v>153</v>
      </c>
      <c r="D89" s="15" t="s">
        <v>12</v>
      </c>
      <c r="E89" s="15" t="s">
        <v>145</v>
      </c>
      <c r="F89" s="16">
        <v>79.099999999999994</v>
      </c>
      <c r="G89" s="16">
        <v>77.94</v>
      </c>
      <c r="H89" s="16">
        <f t="shared" si="4"/>
        <v>78.64</v>
      </c>
      <c r="I89" s="32">
        <v>5</v>
      </c>
      <c r="J89" s="32"/>
      <c r="K89" s="33"/>
    </row>
    <row r="90" spans="1:11" ht="18" customHeight="1" thickBot="1" x14ac:dyDescent="0.2">
      <c r="A90" s="20">
        <f t="shared" si="3"/>
        <v>88</v>
      </c>
      <c r="B90" s="21" t="s">
        <v>154</v>
      </c>
      <c r="C90" s="22" t="s">
        <v>155</v>
      </c>
      <c r="D90" s="22" t="s">
        <v>12</v>
      </c>
      <c r="E90" s="22" t="s">
        <v>145</v>
      </c>
      <c r="F90" s="23">
        <v>75.55</v>
      </c>
      <c r="G90" s="23"/>
      <c r="H90" s="23">
        <f t="shared" si="4"/>
        <v>45.33</v>
      </c>
      <c r="I90" s="34">
        <v>6</v>
      </c>
      <c r="J90" s="34"/>
      <c r="K90" s="35" t="s">
        <v>42</v>
      </c>
    </row>
    <row r="91" spans="1:11" ht="18" customHeight="1" x14ac:dyDescent="0.15">
      <c r="A91" s="26">
        <f t="shared" si="3"/>
        <v>89</v>
      </c>
      <c r="B91" s="27" t="s">
        <v>156</v>
      </c>
      <c r="C91" s="28" t="s">
        <v>157</v>
      </c>
      <c r="D91" s="28" t="s">
        <v>12</v>
      </c>
      <c r="E91" s="28" t="s">
        <v>158</v>
      </c>
      <c r="F91" s="29">
        <v>83.15</v>
      </c>
      <c r="G91" s="29">
        <v>82.46</v>
      </c>
      <c r="H91" s="29">
        <f t="shared" si="4"/>
        <v>82.87</v>
      </c>
      <c r="I91" s="30">
        <v>1</v>
      </c>
      <c r="J91" s="30" t="s">
        <v>324</v>
      </c>
      <c r="K91" s="31"/>
    </row>
    <row r="92" spans="1:11" ht="18" customHeight="1" x14ac:dyDescent="0.15">
      <c r="A92" s="13">
        <f t="shared" si="3"/>
        <v>90</v>
      </c>
      <c r="B92" s="14" t="s">
        <v>159</v>
      </c>
      <c r="C92" s="15" t="s">
        <v>160</v>
      </c>
      <c r="D92" s="15" t="s">
        <v>12</v>
      </c>
      <c r="E92" s="15" t="s">
        <v>158</v>
      </c>
      <c r="F92" s="16">
        <v>80.95</v>
      </c>
      <c r="G92" s="16">
        <v>81.34</v>
      </c>
      <c r="H92" s="16">
        <f t="shared" si="4"/>
        <v>81.11</v>
      </c>
      <c r="I92" s="32">
        <v>2</v>
      </c>
      <c r="J92" s="30" t="s">
        <v>324</v>
      </c>
      <c r="K92" s="33"/>
    </row>
    <row r="93" spans="1:11" ht="18" customHeight="1" x14ac:dyDescent="0.15">
      <c r="A93" s="13">
        <f t="shared" si="3"/>
        <v>91</v>
      </c>
      <c r="B93" s="14" t="s">
        <v>161</v>
      </c>
      <c r="C93" s="15" t="s">
        <v>162</v>
      </c>
      <c r="D93" s="15" t="s">
        <v>12</v>
      </c>
      <c r="E93" s="15" t="s">
        <v>158</v>
      </c>
      <c r="F93" s="16">
        <v>80.7</v>
      </c>
      <c r="G93" s="16">
        <v>80.8</v>
      </c>
      <c r="H93" s="16">
        <f t="shared" si="4"/>
        <v>80.739999999999995</v>
      </c>
      <c r="I93" s="32">
        <v>3</v>
      </c>
      <c r="J93" s="30" t="s">
        <v>324</v>
      </c>
      <c r="K93" s="33"/>
    </row>
    <row r="94" spans="1:11" ht="18" customHeight="1" x14ac:dyDescent="0.15">
      <c r="A94" s="13">
        <f t="shared" si="3"/>
        <v>92</v>
      </c>
      <c r="B94" s="14" t="s">
        <v>163</v>
      </c>
      <c r="C94" s="15" t="s">
        <v>164</v>
      </c>
      <c r="D94" s="15" t="s">
        <v>12</v>
      </c>
      <c r="E94" s="15" t="s">
        <v>158</v>
      </c>
      <c r="F94" s="16">
        <v>79.95</v>
      </c>
      <c r="G94" s="16">
        <v>81.2</v>
      </c>
      <c r="H94" s="16">
        <f t="shared" si="4"/>
        <v>80.45</v>
      </c>
      <c r="I94" s="32">
        <v>4</v>
      </c>
      <c r="J94" s="17"/>
      <c r="K94" s="18"/>
    </row>
    <row r="95" spans="1:11" ht="18" customHeight="1" x14ac:dyDescent="0.15">
      <c r="A95" s="13">
        <f t="shared" si="3"/>
        <v>93</v>
      </c>
      <c r="B95" s="14" t="s">
        <v>165</v>
      </c>
      <c r="C95" s="15" t="s">
        <v>166</v>
      </c>
      <c r="D95" s="15" t="s">
        <v>12</v>
      </c>
      <c r="E95" s="15" t="s">
        <v>158</v>
      </c>
      <c r="F95" s="16">
        <v>79.5</v>
      </c>
      <c r="G95" s="16">
        <v>81.66</v>
      </c>
      <c r="H95" s="16">
        <f t="shared" si="4"/>
        <v>80.36</v>
      </c>
      <c r="I95" s="32">
        <v>5</v>
      </c>
      <c r="J95" s="17"/>
      <c r="K95" s="18"/>
    </row>
    <row r="96" spans="1:11" ht="18" customHeight="1" x14ac:dyDescent="0.15">
      <c r="A96" s="13">
        <f t="shared" si="3"/>
        <v>94</v>
      </c>
      <c r="B96" s="14" t="s">
        <v>167</v>
      </c>
      <c r="C96" s="15" t="s">
        <v>168</v>
      </c>
      <c r="D96" s="15" t="s">
        <v>12</v>
      </c>
      <c r="E96" s="15" t="s">
        <v>158</v>
      </c>
      <c r="F96" s="16">
        <v>79.5</v>
      </c>
      <c r="G96" s="16">
        <v>80.58</v>
      </c>
      <c r="H96" s="16">
        <f t="shared" si="4"/>
        <v>79.930000000000007</v>
      </c>
      <c r="I96" s="32">
        <v>6</v>
      </c>
      <c r="J96" s="17"/>
      <c r="K96" s="18"/>
    </row>
    <row r="97" spans="1:11" ht="18" customHeight="1" x14ac:dyDescent="0.15">
      <c r="A97" s="13">
        <f t="shared" si="3"/>
        <v>95</v>
      </c>
      <c r="B97" s="14" t="s">
        <v>169</v>
      </c>
      <c r="C97" s="15" t="s">
        <v>170</v>
      </c>
      <c r="D97" s="15" t="s">
        <v>12</v>
      </c>
      <c r="E97" s="15" t="s">
        <v>158</v>
      </c>
      <c r="F97" s="16">
        <v>78.599999999999994</v>
      </c>
      <c r="G97" s="16">
        <v>80</v>
      </c>
      <c r="H97" s="16">
        <f t="shared" si="4"/>
        <v>79.16</v>
      </c>
      <c r="I97" s="32">
        <v>7</v>
      </c>
      <c r="J97" s="17"/>
      <c r="K97" s="18"/>
    </row>
    <row r="98" spans="1:11" ht="18" customHeight="1" x14ac:dyDescent="0.15">
      <c r="A98" s="13">
        <f t="shared" si="3"/>
        <v>96</v>
      </c>
      <c r="B98" s="14" t="s">
        <v>171</v>
      </c>
      <c r="C98" s="15" t="s">
        <v>172</v>
      </c>
      <c r="D98" s="15" t="s">
        <v>12</v>
      </c>
      <c r="E98" s="15" t="s">
        <v>158</v>
      </c>
      <c r="F98" s="16">
        <v>78.599999999999994</v>
      </c>
      <c r="G98" s="16">
        <v>79</v>
      </c>
      <c r="H98" s="16">
        <f t="shared" si="4"/>
        <v>78.760000000000005</v>
      </c>
      <c r="I98" s="32">
        <v>8</v>
      </c>
      <c r="J98" s="17"/>
      <c r="K98" s="18"/>
    </row>
    <row r="99" spans="1:11" ht="18" customHeight="1" thickBot="1" x14ac:dyDescent="0.2">
      <c r="A99" s="20">
        <f t="shared" si="3"/>
        <v>97</v>
      </c>
      <c r="B99" s="21" t="s">
        <v>173</v>
      </c>
      <c r="C99" s="22" t="s">
        <v>174</v>
      </c>
      <c r="D99" s="22" t="s">
        <v>12</v>
      </c>
      <c r="E99" s="22" t="s">
        <v>158</v>
      </c>
      <c r="F99" s="23">
        <v>79.900000000000006</v>
      </c>
      <c r="G99" s="23"/>
      <c r="H99" s="23">
        <f t="shared" si="4"/>
        <v>47.94</v>
      </c>
      <c r="I99" s="34">
        <v>9</v>
      </c>
      <c r="J99" s="24"/>
      <c r="K99" s="25" t="s">
        <v>42</v>
      </c>
    </row>
    <row r="100" spans="1:11" ht="18" customHeight="1" x14ac:dyDescent="0.15">
      <c r="A100" s="26">
        <f t="shared" si="3"/>
        <v>98</v>
      </c>
      <c r="B100" s="27" t="s">
        <v>286</v>
      </c>
      <c r="C100" s="28" t="s">
        <v>287</v>
      </c>
      <c r="D100" s="28" t="s">
        <v>12</v>
      </c>
      <c r="E100" s="28" t="s">
        <v>288</v>
      </c>
      <c r="F100" s="29">
        <v>76.400000000000006</v>
      </c>
      <c r="G100" s="29">
        <v>85.02</v>
      </c>
      <c r="H100" s="29">
        <f t="shared" ref="H100:H111" si="5">ROUND(F100*0.6+G100*0.4,2)</f>
        <v>79.849999999999994</v>
      </c>
      <c r="I100" s="30">
        <v>1</v>
      </c>
      <c r="J100" s="30" t="s">
        <v>324</v>
      </c>
      <c r="K100" s="31"/>
    </row>
    <row r="101" spans="1:11" ht="18" customHeight="1" x14ac:dyDescent="0.15">
      <c r="A101" s="13">
        <f t="shared" si="3"/>
        <v>99</v>
      </c>
      <c r="B101" s="14" t="s">
        <v>289</v>
      </c>
      <c r="C101" s="15" t="s">
        <v>290</v>
      </c>
      <c r="D101" s="15" t="s">
        <v>12</v>
      </c>
      <c r="E101" s="15" t="s">
        <v>288</v>
      </c>
      <c r="F101" s="16">
        <v>75.8</v>
      </c>
      <c r="G101" s="16">
        <v>83.04</v>
      </c>
      <c r="H101" s="16">
        <f t="shared" si="5"/>
        <v>78.7</v>
      </c>
      <c r="I101" s="32">
        <v>2</v>
      </c>
      <c r="J101" s="32" t="s">
        <v>324</v>
      </c>
      <c r="K101" s="33"/>
    </row>
    <row r="102" spans="1:11" ht="18" customHeight="1" x14ac:dyDescent="0.15">
      <c r="A102" s="13">
        <f t="shared" si="3"/>
        <v>100</v>
      </c>
      <c r="B102" s="14" t="s">
        <v>291</v>
      </c>
      <c r="C102" s="15" t="s">
        <v>292</v>
      </c>
      <c r="D102" s="15" t="s">
        <v>12</v>
      </c>
      <c r="E102" s="15" t="s">
        <v>288</v>
      </c>
      <c r="F102" s="16">
        <v>75.55</v>
      </c>
      <c r="G102" s="16">
        <v>82.06</v>
      </c>
      <c r="H102" s="16">
        <f t="shared" si="5"/>
        <v>78.150000000000006</v>
      </c>
      <c r="I102" s="32">
        <v>3</v>
      </c>
      <c r="J102" s="32"/>
      <c r="K102" s="33"/>
    </row>
    <row r="103" spans="1:11" ht="18" customHeight="1" x14ac:dyDescent="0.15">
      <c r="A103" s="13">
        <f t="shared" si="3"/>
        <v>101</v>
      </c>
      <c r="B103" s="14" t="s">
        <v>293</v>
      </c>
      <c r="C103" s="15" t="s">
        <v>294</v>
      </c>
      <c r="D103" s="15" t="s">
        <v>12</v>
      </c>
      <c r="E103" s="15" t="s">
        <v>288</v>
      </c>
      <c r="F103" s="16">
        <v>72.95</v>
      </c>
      <c r="G103" s="16">
        <v>83.24</v>
      </c>
      <c r="H103" s="16">
        <f t="shared" si="5"/>
        <v>77.069999999999993</v>
      </c>
      <c r="I103" s="32">
        <v>4</v>
      </c>
      <c r="J103" s="32"/>
      <c r="K103" s="33"/>
    </row>
    <row r="104" spans="1:11" ht="18" customHeight="1" x14ac:dyDescent="0.15">
      <c r="A104" s="13">
        <f t="shared" si="3"/>
        <v>102</v>
      </c>
      <c r="B104" s="14" t="s">
        <v>295</v>
      </c>
      <c r="C104" s="15" t="s">
        <v>296</v>
      </c>
      <c r="D104" s="15" t="s">
        <v>12</v>
      </c>
      <c r="E104" s="15" t="s">
        <v>288</v>
      </c>
      <c r="F104" s="16">
        <v>72.7</v>
      </c>
      <c r="G104" s="16">
        <v>82.62</v>
      </c>
      <c r="H104" s="16">
        <f t="shared" si="5"/>
        <v>76.67</v>
      </c>
      <c r="I104" s="32">
        <v>5</v>
      </c>
      <c r="J104" s="32"/>
      <c r="K104" s="33"/>
    </row>
    <row r="105" spans="1:11" ht="18" customHeight="1" thickBot="1" x14ac:dyDescent="0.2">
      <c r="A105" s="20">
        <f t="shared" si="3"/>
        <v>103</v>
      </c>
      <c r="B105" s="21" t="s">
        <v>297</v>
      </c>
      <c r="C105" s="22" t="s">
        <v>298</v>
      </c>
      <c r="D105" s="22" t="s">
        <v>12</v>
      </c>
      <c r="E105" s="22" t="s">
        <v>288</v>
      </c>
      <c r="F105" s="23">
        <v>72.599999999999994</v>
      </c>
      <c r="G105" s="23">
        <v>81.3</v>
      </c>
      <c r="H105" s="23">
        <f t="shared" si="5"/>
        <v>76.08</v>
      </c>
      <c r="I105" s="34">
        <v>6</v>
      </c>
      <c r="J105" s="34"/>
      <c r="K105" s="35"/>
    </row>
    <row r="106" spans="1:11" ht="18" customHeight="1" x14ac:dyDescent="0.15">
      <c r="A106" s="26">
        <f t="shared" si="3"/>
        <v>104</v>
      </c>
      <c r="B106" s="27" t="s">
        <v>299</v>
      </c>
      <c r="C106" s="28" t="s">
        <v>300</v>
      </c>
      <c r="D106" s="28" t="s">
        <v>301</v>
      </c>
      <c r="E106" s="28" t="s">
        <v>302</v>
      </c>
      <c r="F106" s="29">
        <v>79.55</v>
      </c>
      <c r="G106" s="29">
        <v>82.2</v>
      </c>
      <c r="H106" s="29">
        <f t="shared" si="5"/>
        <v>80.61</v>
      </c>
      <c r="I106" s="30">
        <v>1</v>
      </c>
      <c r="J106" s="30" t="s">
        <v>324</v>
      </c>
      <c r="K106" s="31"/>
    </row>
    <row r="107" spans="1:11" ht="18" customHeight="1" x14ac:dyDescent="0.15">
      <c r="A107" s="13">
        <f t="shared" si="3"/>
        <v>105</v>
      </c>
      <c r="B107" s="14" t="s">
        <v>303</v>
      </c>
      <c r="C107" s="15" t="s">
        <v>304</v>
      </c>
      <c r="D107" s="15" t="s">
        <v>301</v>
      </c>
      <c r="E107" s="15" t="s">
        <v>302</v>
      </c>
      <c r="F107" s="16">
        <v>79.849999999999994</v>
      </c>
      <c r="G107" s="16">
        <v>78.66</v>
      </c>
      <c r="H107" s="16">
        <f t="shared" si="5"/>
        <v>79.37</v>
      </c>
      <c r="I107" s="32">
        <v>2</v>
      </c>
      <c r="J107" s="32"/>
      <c r="K107" s="33"/>
    </row>
    <row r="108" spans="1:11" ht="18" customHeight="1" thickBot="1" x14ac:dyDescent="0.2">
      <c r="A108" s="20">
        <f t="shared" si="3"/>
        <v>106</v>
      </c>
      <c r="B108" s="21" t="s">
        <v>305</v>
      </c>
      <c r="C108" s="22" t="s">
        <v>306</v>
      </c>
      <c r="D108" s="22" t="s">
        <v>301</v>
      </c>
      <c r="E108" s="22" t="s">
        <v>302</v>
      </c>
      <c r="F108" s="23">
        <v>78.2</v>
      </c>
      <c r="G108" s="23">
        <v>80.12</v>
      </c>
      <c r="H108" s="23">
        <f t="shared" si="5"/>
        <v>78.97</v>
      </c>
      <c r="I108" s="34">
        <v>3</v>
      </c>
      <c r="J108" s="34"/>
      <c r="K108" s="35"/>
    </row>
    <row r="109" spans="1:11" ht="18" customHeight="1" x14ac:dyDescent="0.15">
      <c r="A109" s="36">
        <f t="shared" si="3"/>
        <v>107</v>
      </c>
      <c r="B109" s="37" t="s">
        <v>315</v>
      </c>
      <c r="C109" s="38" t="s">
        <v>316</v>
      </c>
      <c r="D109" s="38" t="s">
        <v>317</v>
      </c>
      <c r="E109" s="38" t="s">
        <v>318</v>
      </c>
      <c r="F109" s="39">
        <v>83.5</v>
      </c>
      <c r="G109" s="39">
        <v>83.14</v>
      </c>
      <c r="H109" s="39">
        <f t="shared" si="5"/>
        <v>83.36</v>
      </c>
      <c r="I109" s="40">
        <v>1</v>
      </c>
      <c r="J109" s="40" t="s">
        <v>324</v>
      </c>
      <c r="K109" s="41"/>
    </row>
    <row r="110" spans="1:11" ht="18" customHeight="1" x14ac:dyDescent="0.15">
      <c r="A110" s="13">
        <f t="shared" si="3"/>
        <v>108</v>
      </c>
      <c r="B110" s="14" t="s">
        <v>319</v>
      </c>
      <c r="C110" s="15" t="s">
        <v>320</v>
      </c>
      <c r="D110" s="15" t="s">
        <v>317</v>
      </c>
      <c r="E110" s="15" t="s">
        <v>318</v>
      </c>
      <c r="F110" s="16">
        <v>83</v>
      </c>
      <c r="G110" s="16">
        <v>82.1</v>
      </c>
      <c r="H110" s="16">
        <f t="shared" si="5"/>
        <v>82.64</v>
      </c>
      <c r="I110" s="32">
        <v>2</v>
      </c>
      <c r="J110" s="32"/>
      <c r="K110" s="33"/>
    </row>
    <row r="111" spans="1:11" ht="18" customHeight="1" thickBot="1" x14ac:dyDescent="0.2">
      <c r="A111" s="20">
        <f t="shared" si="3"/>
        <v>109</v>
      </c>
      <c r="B111" s="21" t="s">
        <v>321</v>
      </c>
      <c r="C111" s="22" t="s">
        <v>322</v>
      </c>
      <c r="D111" s="22" t="s">
        <v>317</v>
      </c>
      <c r="E111" s="22" t="s">
        <v>318</v>
      </c>
      <c r="F111" s="23">
        <v>81.95</v>
      </c>
      <c r="G111" s="23">
        <v>80.64</v>
      </c>
      <c r="H111" s="23">
        <f t="shared" si="5"/>
        <v>81.430000000000007</v>
      </c>
      <c r="I111" s="34">
        <v>3</v>
      </c>
      <c r="J111" s="34"/>
      <c r="K111" s="35"/>
    </row>
    <row r="112" spans="1:11" ht="18" customHeight="1" x14ac:dyDescent="0.15">
      <c r="A112" s="26">
        <f t="shared" si="3"/>
        <v>110</v>
      </c>
      <c r="B112" s="27" t="s">
        <v>76</v>
      </c>
      <c r="C112" s="28" t="s">
        <v>77</v>
      </c>
      <c r="D112" s="28" t="s">
        <v>12</v>
      </c>
      <c r="E112" s="28" t="s">
        <v>78</v>
      </c>
      <c r="F112" s="29">
        <v>81.5</v>
      </c>
      <c r="G112" s="29">
        <v>82.62</v>
      </c>
      <c r="H112" s="29">
        <f t="shared" ref="H112:H150" si="6">ROUND(F112*0.6+G112*0.4,2)</f>
        <v>81.95</v>
      </c>
      <c r="I112" s="30">
        <v>1</v>
      </c>
      <c r="J112" s="30" t="s">
        <v>324</v>
      </c>
      <c r="K112" s="31"/>
    </row>
    <row r="113" spans="1:11" ht="18" customHeight="1" x14ac:dyDescent="0.15">
      <c r="A113" s="13">
        <f t="shared" si="3"/>
        <v>111</v>
      </c>
      <c r="B113" s="14" t="s">
        <v>79</v>
      </c>
      <c r="C113" s="15" t="s">
        <v>80</v>
      </c>
      <c r="D113" s="15" t="s">
        <v>12</v>
      </c>
      <c r="E113" s="15" t="s">
        <v>78</v>
      </c>
      <c r="F113" s="16">
        <v>80.3</v>
      </c>
      <c r="G113" s="16">
        <v>81.099999999999994</v>
      </c>
      <c r="H113" s="16">
        <f t="shared" si="6"/>
        <v>80.62</v>
      </c>
      <c r="I113" s="32">
        <v>2</v>
      </c>
      <c r="J113" s="30" t="s">
        <v>324</v>
      </c>
      <c r="K113" s="33"/>
    </row>
    <row r="114" spans="1:11" ht="18" customHeight="1" x14ac:dyDescent="0.15">
      <c r="A114" s="13">
        <f t="shared" si="3"/>
        <v>112</v>
      </c>
      <c r="B114" s="14" t="s">
        <v>81</v>
      </c>
      <c r="C114" s="15" t="s">
        <v>82</v>
      </c>
      <c r="D114" s="15" t="s">
        <v>12</v>
      </c>
      <c r="E114" s="15" t="s">
        <v>78</v>
      </c>
      <c r="F114" s="16">
        <v>78.2</v>
      </c>
      <c r="G114" s="16">
        <v>83.1</v>
      </c>
      <c r="H114" s="16">
        <f t="shared" si="6"/>
        <v>80.16</v>
      </c>
      <c r="I114" s="32">
        <v>3</v>
      </c>
      <c r="J114" s="30" t="s">
        <v>324</v>
      </c>
      <c r="K114" s="33"/>
    </row>
    <row r="115" spans="1:11" ht="18" customHeight="1" x14ac:dyDescent="0.15">
      <c r="A115" s="13">
        <f t="shared" si="3"/>
        <v>113</v>
      </c>
      <c r="B115" s="14" t="s">
        <v>83</v>
      </c>
      <c r="C115" s="15" t="s">
        <v>84</v>
      </c>
      <c r="D115" s="15" t="s">
        <v>12</v>
      </c>
      <c r="E115" s="15" t="s">
        <v>78</v>
      </c>
      <c r="F115" s="16">
        <v>77.5</v>
      </c>
      <c r="G115" s="16">
        <v>83.5</v>
      </c>
      <c r="H115" s="16">
        <f t="shared" si="6"/>
        <v>79.900000000000006</v>
      </c>
      <c r="I115" s="32">
        <v>4</v>
      </c>
      <c r="J115" s="30" t="s">
        <v>324</v>
      </c>
      <c r="K115" s="33"/>
    </row>
    <row r="116" spans="1:11" ht="18" customHeight="1" x14ac:dyDescent="0.15">
      <c r="A116" s="13">
        <f t="shared" si="3"/>
        <v>114</v>
      </c>
      <c r="B116" s="14" t="s">
        <v>85</v>
      </c>
      <c r="C116" s="15" t="s">
        <v>86</v>
      </c>
      <c r="D116" s="15" t="s">
        <v>12</v>
      </c>
      <c r="E116" s="15" t="s">
        <v>78</v>
      </c>
      <c r="F116" s="16">
        <v>77.650000000000006</v>
      </c>
      <c r="G116" s="16">
        <v>82.24</v>
      </c>
      <c r="H116" s="16">
        <f t="shared" si="6"/>
        <v>79.489999999999995</v>
      </c>
      <c r="I116" s="32">
        <v>5</v>
      </c>
      <c r="J116" s="30" t="s">
        <v>324</v>
      </c>
      <c r="K116" s="33"/>
    </row>
    <row r="117" spans="1:11" ht="18" customHeight="1" x14ac:dyDescent="0.15">
      <c r="A117" s="13">
        <f t="shared" si="3"/>
        <v>115</v>
      </c>
      <c r="B117" s="14" t="s">
        <v>87</v>
      </c>
      <c r="C117" s="15" t="s">
        <v>88</v>
      </c>
      <c r="D117" s="15" t="s">
        <v>12</v>
      </c>
      <c r="E117" s="15" t="s">
        <v>78</v>
      </c>
      <c r="F117" s="16">
        <v>77.849999999999994</v>
      </c>
      <c r="G117" s="16">
        <v>81.84</v>
      </c>
      <c r="H117" s="16">
        <f t="shared" si="6"/>
        <v>79.45</v>
      </c>
      <c r="I117" s="32">
        <v>6</v>
      </c>
      <c r="J117" s="30" t="s">
        <v>324</v>
      </c>
      <c r="K117" s="33"/>
    </row>
    <row r="118" spans="1:11" ht="18" customHeight="1" x14ac:dyDescent="0.15">
      <c r="A118" s="13">
        <f t="shared" si="3"/>
        <v>116</v>
      </c>
      <c r="B118" s="14" t="s">
        <v>89</v>
      </c>
      <c r="C118" s="15" t="s">
        <v>90</v>
      </c>
      <c r="D118" s="15" t="s">
        <v>12</v>
      </c>
      <c r="E118" s="15" t="s">
        <v>78</v>
      </c>
      <c r="F118" s="16">
        <v>73</v>
      </c>
      <c r="G118" s="16">
        <v>89.04</v>
      </c>
      <c r="H118" s="16">
        <f t="shared" si="6"/>
        <v>79.42</v>
      </c>
      <c r="I118" s="32">
        <v>7</v>
      </c>
      <c r="J118" s="30" t="s">
        <v>324</v>
      </c>
      <c r="K118" s="33"/>
    </row>
    <row r="119" spans="1:11" ht="18" customHeight="1" x14ac:dyDescent="0.15">
      <c r="A119" s="13">
        <f t="shared" si="3"/>
        <v>117</v>
      </c>
      <c r="B119" s="14" t="s">
        <v>91</v>
      </c>
      <c r="C119" s="15" t="s">
        <v>92</v>
      </c>
      <c r="D119" s="15" t="s">
        <v>12</v>
      </c>
      <c r="E119" s="15" t="s">
        <v>78</v>
      </c>
      <c r="F119" s="16">
        <v>76.45</v>
      </c>
      <c r="G119" s="16">
        <v>83.46</v>
      </c>
      <c r="H119" s="16">
        <f t="shared" si="6"/>
        <v>79.25</v>
      </c>
      <c r="I119" s="32">
        <v>8</v>
      </c>
      <c r="J119" s="30" t="s">
        <v>324</v>
      </c>
      <c r="K119" s="33"/>
    </row>
    <row r="120" spans="1:11" ht="18" customHeight="1" x14ac:dyDescent="0.15">
      <c r="A120" s="13">
        <f t="shared" si="3"/>
        <v>118</v>
      </c>
      <c r="B120" s="14" t="s">
        <v>93</v>
      </c>
      <c r="C120" s="15" t="s">
        <v>94</v>
      </c>
      <c r="D120" s="15" t="s">
        <v>12</v>
      </c>
      <c r="E120" s="15" t="s">
        <v>78</v>
      </c>
      <c r="F120" s="16">
        <v>76.75</v>
      </c>
      <c r="G120" s="16">
        <v>82.5</v>
      </c>
      <c r="H120" s="16">
        <f t="shared" si="6"/>
        <v>79.05</v>
      </c>
      <c r="I120" s="32">
        <v>9</v>
      </c>
      <c r="J120" s="30" t="s">
        <v>324</v>
      </c>
      <c r="K120" s="33"/>
    </row>
    <row r="121" spans="1:11" ht="18" customHeight="1" x14ac:dyDescent="0.15">
      <c r="A121" s="13">
        <f t="shared" si="3"/>
        <v>119</v>
      </c>
      <c r="B121" s="14" t="s">
        <v>95</v>
      </c>
      <c r="C121" s="15" t="s">
        <v>96</v>
      </c>
      <c r="D121" s="15" t="s">
        <v>12</v>
      </c>
      <c r="E121" s="15" t="s">
        <v>78</v>
      </c>
      <c r="F121" s="16">
        <v>75.55</v>
      </c>
      <c r="G121" s="16">
        <v>83.34</v>
      </c>
      <c r="H121" s="16">
        <f t="shared" si="6"/>
        <v>78.67</v>
      </c>
      <c r="I121" s="32">
        <v>10</v>
      </c>
      <c r="J121" s="30" t="s">
        <v>324</v>
      </c>
      <c r="K121" s="33"/>
    </row>
    <row r="122" spans="1:11" ht="18" customHeight="1" x14ac:dyDescent="0.15">
      <c r="A122" s="13">
        <f t="shared" si="3"/>
        <v>120</v>
      </c>
      <c r="B122" s="14" t="s">
        <v>97</v>
      </c>
      <c r="C122" s="15" t="s">
        <v>98</v>
      </c>
      <c r="D122" s="15" t="s">
        <v>12</v>
      </c>
      <c r="E122" s="15" t="s">
        <v>78</v>
      </c>
      <c r="F122" s="16">
        <v>75.650000000000006</v>
      </c>
      <c r="G122" s="16">
        <v>82.84</v>
      </c>
      <c r="H122" s="16">
        <f t="shared" si="6"/>
        <v>78.53</v>
      </c>
      <c r="I122" s="32">
        <v>11</v>
      </c>
      <c r="J122" s="30" t="s">
        <v>324</v>
      </c>
      <c r="K122" s="33"/>
    </row>
    <row r="123" spans="1:11" ht="18" customHeight="1" x14ac:dyDescent="0.15">
      <c r="A123" s="13">
        <f t="shared" si="3"/>
        <v>121</v>
      </c>
      <c r="B123" s="14" t="s">
        <v>99</v>
      </c>
      <c r="C123" s="15" t="s">
        <v>100</v>
      </c>
      <c r="D123" s="15" t="s">
        <v>12</v>
      </c>
      <c r="E123" s="15" t="s">
        <v>78</v>
      </c>
      <c r="F123" s="16">
        <v>74.849999999999994</v>
      </c>
      <c r="G123" s="16">
        <v>83.86</v>
      </c>
      <c r="H123" s="16">
        <f t="shared" si="6"/>
        <v>78.45</v>
      </c>
      <c r="I123" s="32">
        <v>12</v>
      </c>
      <c r="J123" s="32"/>
      <c r="K123" s="33"/>
    </row>
    <row r="124" spans="1:11" ht="18" customHeight="1" x14ac:dyDescent="0.15">
      <c r="A124" s="13">
        <f t="shared" si="3"/>
        <v>122</v>
      </c>
      <c r="B124" s="14" t="s">
        <v>101</v>
      </c>
      <c r="C124" s="15" t="s">
        <v>102</v>
      </c>
      <c r="D124" s="15" t="s">
        <v>12</v>
      </c>
      <c r="E124" s="15" t="s">
        <v>78</v>
      </c>
      <c r="F124" s="16">
        <v>76.25</v>
      </c>
      <c r="G124" s="16">
        <v>81.099999999999994</v>
      </c>
      <c r="H124" s="16">
        <f t="shared" si="6"/>
        <v>78.19</v>
      </c>
      <c r="I124" s="32">
        <v>13</v>
      </c>
      <c r="J124" s="32"/>
      <c r="K124" s="33"/>
    </row>
    <row r="125" spans="1:11" ht="18" customHeight="1" x14ac:dyDescent="0.15">
      <c r="A125" s="13">
        <f t="shared" si="3"/>
        <v>123</v>
      </c>
      <c r="B125" s="14" t="s">
        <v>103</v>
      </c>
      <c r="C125" s="15" t="s">
        <v>104</v>
      </c>
      <c r="D125" s="15" t="s">
        <v>12</v>
      </c>
      <c r="E125" s="15" t="s">
        <v>78</v>
      </c>
      <c r="F125" s="16">
        <v>72.900000000000006</v>
      </c>
      <c r="G125" s="16">
        <v>86</v>
      </c>
      <c r="H125" s="16">
        <f t="shared" si="6"/>
        <v>78.14</v>
      </c>
      <c r="I125" s="32">
        <v>14</v>
      </c>
      <c r="J125" s="32"/>
      <c r="K125" s="33"/>
    </row>
    <row r="126" spans="1:11" ht="18" customHeight="1" x14ac:dyDescent="0.15">
      <c r="A126" s="13">
        <f t="shared" si="3"/>
        <v>124</v>
      </c>
      <c r="B126" s="14" t="s">
        <v>105</v>
      </c>
      <c r="C126" s="15" t="s">
        <v>106</v>
      </c>
      <c r="D126" s="15" t="s">
        <v>12</v>
      </c>
      <c r="E126" s="15" t="s">
        <v>78</v>
      </c>
      <c r="F126" s="16">
        <v>74.849999999999994</v>
      </c>
      <c r="G126" s="16">
        <v>82.12</v>
      </c>
      <c r="H126" s="16">
        <f t="shared" si="6"/>
        <v>77.760000000000005</v>
      </c>
      <c r="I126" s="32">
        <v>15</v>
      </c>
      <c r="J126" s="32"/>
      <c r="K126" s="33"/>
    </row>
    <row r="127" spans="1:11" ht="18" customHeight="1" x14ac:dyDescent="0.15">
      <c r="A127" s="13">
        <f t="shared" si="3"/>
        <v>125</v>
      </c>
      <c r="B127" s="14" t="s">
        <v>107</v>
      </c>
      <c r="C127" s="15" t="s">
        <v>108</v>
      </c>
      <c r="D127" s="15" t="s">
        <v>12</v>
      </c>
      <c r="E127" s="15" t="s">
        <v>78</v>
      </c>
      <c r="F127" s="16">
        <v>73.150000000000006</v>
      </c>
      <c r="G127" s="16">
        <v>84.66</v>
      </c>
      <c r="H127" s="16">
        <f t="shared" si="6"/>
        <v>77.75</v>
      </c>
      <c r="I127" s="32">
        <v>16</v>
      </c>
      <c r="J127" s="32"/>
      <c r="K127" s="33"/>
    </row>
    <row r="128" spans="1:11" ht="18" customHeight="1" x14ac:dyDescent="0.15">
      <c r="A128" s="13">
        <f t="shared" si="3"/>
        <v>126</v>
      </c>
      <c r="B128" s="14" t="s">
        <v>109</v>
      </c>
      <c r="C128" s="15" t="s">
        <v>110</v>
      </c>
      <c r="D128" s="15" t="s">
        <v>12</v>
      </c>
      <c r="E128" s="15" t="s">
        <v>78</v>
      </c>
      <c r="F128" s="16">
        <v>74.349999999999994</v>
      </c>
      <c r="G128" s="16">
        <v>82.36</v>
      </c>
      <c r="H128" s="16">
        <f t="shared" si="6"/>
        <v>77.55</v>
      </c>
      <c r="I128" s="32">
        <v>17</v>
      </c>
      <c r="J128" s="32"/>
      <c r="K128" s="33"/>
    </row>
    <row r="129" spans="1:11" ht="18" customHeight="1" x14ac:dyDescent="0.15">
      <c r="A129" s="13">
        <f t="shared" si="3"/>
        <v>127</v>
      </c>
      <c r="B129" s="14" t="s">
        <v>111</v>
      </c>
      <c r="C129" s="15" t="s">
        <v>112</v>
      </c>
      <c r="D129" s="15" t="s">
        <v>12</v>
      </c>
      <c r="E129" s="15" t="s">
        <v>78</v>
      </c>
      <c r="F129" s="16">
        <v>75.650000000000006</v>
      </c>
      <c r="G129" s="16">
        <v>80</v>
      </c>
      <c r="H129" s="16">
        <f t="shared" si="6"/>
        <v>77.39</v>
      </c>
      <c r="I129" s="32">
        <v>18</v>
      </c>
      <c r="J129" s="32"/>
      <c r="K129" s="33"/>
    </row>
    <row r="130" spans="1:11" ht="18" customHeight="1" x14ac:dyDescent="0.15">
      <c r="A130" s="13">
        <f t="shared" si="3"/>
        <v>128</v>
      </c>
      <c r="B130" s="14" t="s">
        <v>113</v>
      </c>
      <c r="C130" s="15" t="s">
        <v>114</v>
      </c>
      <c r="D130" s="15" t="s">
        <v>12</v>
      </c>
      <c r="E130" s="15" t="s">
        <v>78</v>
      </c>
      <c r="F130" s="16">
        <v>73.150000000000006</v>
      </c>
      <c r="G130" s="16">
        <v>83.54</v>
      </c>
      <c r="H130" s="16">
        <f t="shared" si="6"/>
        <v>77.31</v>
      </c>
      <c r="I130" s="32">
        <v>19</v>
      </c>
      <c r="J130" s="32"/>
      <c r="K130" s="33"/>
    </row>
    <row r="131" spans="1:11" ht="18" customHeight="1" x14ac:dyDescent="0.15">
      <c r="A131" s="13">
        <f t="shared" si="3"/>
        <v>129</v>
      </c>
      <c r="B131" s="14" t="s">
        <v>115</v>
      </c>
      <c r="C131" s="15" t="s">
        <v>116</v>
      </c>
      <c r="D131" s="15" t="s">
        <v>12</v>
      </c>
      <c r="E131" s="15" t="s">
        <v>78</v>
      </c>
      <c r="F131" s="16">
        <v>74.5</v>
      </c>
      <c r="G131" s="16">
        <v>81.34</v>
      </c>
      <c r="H131" s="16">
        <f t="shared" si="6"/>
        <v>77.239999999999995</v>
      </c>
      <c r="I131" s="32">
        <v>20</v>
      </c>
      <c r="J131" s="32"/>
      <c r="K131" s="33"/>
    </row>
    <row r="132" spans="1:11" ht="18" customHeight="1" x14ac:dyDescent="0.15">
      <c r="A132" s="13">
        <f t="shared" si="3"/>
        <v>130</v>
      </c>
      <c r="B132" s="14" t="s">
        <v>117</v>
      </c>
      <c r="C132" s="15" t="s">
        <v>118</v>
      </c>
      <c r="D132" s="15" t="s">
        <v>12</v>
      </c>
      <c r="E132" s="15" t="s">
        <v>78</v>
      </c>
      <c r="F132" s="16">
        <v>73.400000000000006</v>
      </c>
      <c r="G132" s="16">
        <v>82.8</v>
      </c>
      <c r="H132" s="16">
        <f t="shared" si="6"/>
        <v>77.16</v>
      </c>
      <c r="I132" s="32">
        <v>21</v>
      </c>
      <c r="J132" s="32"/>
      <c r="K132" s="33"/>
    </row>
    <row r="133" spans="1:11" ht="18" customHeight="1" x14ac:dyDescent="0.15">
      <c r="A133" s="13">
        <f t="shared" ref="A133:A150" si="7">A132+1</f>
        <v>131</v>
      </c>
      <c r="B133" s="14" t="s">
        <v>119</v>
      </c>
      <c r="C133" s="15" t="s">
        <v>120</v>
      </c>
      <c r="D133" s="15" t="s">
        <v>12</v>
      </c>
      <c r="E133" s="15" t="s">
        <v>78</v>
      </c>
      <c r="F133" s="16">
        <v>74</v>
      </c>
      <c r="G133" s="16">
        <v>81.64</v>
      </c>
      <c r="H133" s="16">
        <f t="shared" si="6"/>
        <v>77.06</v>
      </c>
      <c r="I133" s="32">
        <v>22</v>
      </c>
      <c r="J133" s="32"/>
      <c r="K133" s="33"/>
    </row>
    <row r="134" spans="1:11" ht="18" customHeight="1" x14ac:dyDescent="0.15">
      <c r="A134" s="13">
        <f t="shared" si="7"/>
        <v>132</v>
      </c>
      <c r="B134" s="14" t="s">
        <v>121</v>
      </c>
      <c r="C134" s="15" t="s">
        <v>122</v>
      </c>
      <c r="D134" s="15" t="s">
        <v>12</v>
      </c>
      <c r="E134" s="15" t="s">
        <v>78</v>
      </c>
      <c r="F134" s="16">
        <v>74.650000000000006</v>
      </c>
      <c r="G134" s="16">
        <v>80.02</v>
      </c>
      <c r="H134" s="16">
        <f t="shared" si="6"/>
        <v>76.8</v>
      </c>
      <c r="I134" s="32">
        <v>23</v>
      </c>
      <c r="J134" s="32"/>
      <c r="K134" s="33"/>
    </row>
    <row r="135" spans="1:11" ht="18" customHeight="1" x14ac:dyDescent="0.15">
      <c r="A135" s="13">
        <f t="shared" si="7"/>
        <v>133</v>
      </c>
      <c r="B135" s="14" t="s">
        <v>123</v>
      </c>
      <c r="C135" s="15" t="s">
        <v>124</v>
      </c>
      <c r="D135" s="15" t="s">
        <v>12</v>
      </c>
      <c r="E135" s="15" t="s">
        <v>78</v>
      </c>
      <c r="F135" s="16">
        <v>73.099999999999994</v>
      </c>
      <c r="G135" s="16">
        <v>82.1</v>
      </c>
      <c r="H135" s="16">
        <f t="shared" si="6"/>
        <v>76.7</v>
      </c>
      <c r="I135" s="32">
        <v>24</v>
      </c>
      <c r="J135" s="32"/>
      <c r="K135" s="33"/>
    </row>
    <row r="136" spans="1:11" ht="18" customHeight="1" x14ac:dyDescent="0.15">
      <c r="A136" s="13">
        <f t="shared" si="7"/>
        <v>134</v>
      </c>
      <c r="B136" s="14" t="s">
        <v>125</v>
      </c>
      <c r="C136" s="15" t="s">
        <v>126</v>
      </c>
      <c r="D136" s="15" t="s">
        <v>12</v>
      </c>
      <c r="E136" s="15" t="s">
        <v>78</v>
      </c>
      <c r="F136" s="16">
        <v>73.75</v>
      </c>
      <c r="G136" s="16">
        <v>81.099999999999994</v>
      </c>
      <c r="H136" s="16">
        <f t="shared" si="6"/>
        <v>76.69</v>
      </c>
      <c r="I136" s="32">
        <v>25</v>
      </c>
      <c r="J136" s="32"/>
      <c r="K136" s="33"/>
    </row>
    <row r="137" spans="1:11" ht="18" customHeight="1" x14ac:dyDescent="0.15">
      <c r="A137" s="13">
        <f t="shared" si="7"/>
        <v>135</v>
      </c>
      <c r="B137" s="14" t="s">
        <v>127</v>
      </c>
      <c r="C137" s="15" t="s">
        <v>128</v>
      </c>
      <c r="D137" s="15" t="s">
        <v>12</v>
      </c>
      <c r="E137" s="15" t="s">
        <v>78</v>
      </c>
      <c r="F137" s="16">
        <v>73.150000000000006</v>
      </c>
      <c r="G137" s="16">
        <v>81.42</v>
      </c>
      <c r="H137" s="16">
        <f t="shared" si="6"/>
        <v>76.459999999999994</v>
      </c>
      <c r="I137" s="32">
        <v>26</v>
      </c>
      <c r="J137" s="32"/>
      <c r="K137" s="33"/>
    </row>
    <row r="138" spans="1:11" ht="18" customHeight="1" x14ac:dyDescent="0.15">
      <c r="A138" s="13">
        <f t="shared" si="7"/>
        <v>136</v>
      </c>
      <c r="B138" s="14" t="s">
        <v>129</v>
      </c>
      <c r="C138" s="15" t="s">
        <v>130</v>
      </c>
      <c r="D138" s="15" t="s">
        <v>12</v>
      </c>
      <c r="E138" s="15" t="s">
        <v>78</v>
      </c>
      <c r="F138" s="16">
        <v>73.2</v>
      </c>
      <c r="G138" s="16">
        <v>81.319999999999993</v>
      </c>
      <c r="H138" s="16">
        <f t="shared" si="6"/>
        <v>76.45</v>
      </c>
      <c r="I138" s="32">
        <v>27</v>
      </c>
      <c r="J138" s="32"/>
      <c r="K138" s="33"/>
    </row>
    <row r="139" spans="1:11" ht="18" customHeight="1" x14ac:dyDescent="0.15">
      <c r="A139" s="13">
        <f t="shared" si="7"/>
        <v>137</v>
      </c>
      <c r="B139" s="14" t="s">
        <v>131</v>
      </c>
      <c r="C139" s="15" t="s">
        <v>132</v>
      </c>
      <c r="D139" s="15" t="s">
        <v>12</v>
      </c>
      <c r="E139" s="15" t="s">
        <v>78</v>
      </c>
      <c r="F139" s="16">
        <v>72.849999999999994</v>
      </c>
      <c r="G139" s="16">
        <v>81.44</v>
      </c>
      <c r="H139" s="16">
        <f t="shared" si="6"/>
        <v>76.290000000000006</v>
      </c>
      <c r="I139" s="32">
        <v>28</v>
      </c>
      <c r="J139" s="32"/>
      <c r="K139" s="33"/>
    </row>
    <row r="140" spans="1:11" ht="18" customHeight="1" x14ac:dyDescent="0.15">
      <c r="A140" s="13">
        <f t="shared" si="7"/>
        <v>138</v>
      </c>
      <c r="B140" s="14" t="s">
        <v>133</v>
      </c>
      <c r="C140" s="15" t="s">
        <v>134</v>
      </c>
      <c r="D140" s="15" t="s">
        <v>12</v>
      </c>
      <c r="E140" s="15" t="s">
        <v>78</v>
      </c>
      <c r="F140" s="16">
        <v>74</v>
      </c>
      <c r="G140" s="16">
        <v>79.459999999999994</v>
      </c>
      <c r="H140" s="16">
        <f t="shared" si="6"/>
        <v>76.180000000000007</v>
      </c>
      <c r="I140" s="32">
        <v>29</v>
      </c>
      <c r="J140" s="32"/>
      <c r="K140" s="33"/>
    </row>
    <row r="141" spans="1:11" ht="18" customHeight="1" x14ac:dyDescent="0.15">
      <c r="A141" s="13">
        <f t="shared" si="7"/>
        <v>139</v>
      </c>
      <c r="B141" s="14" t="s">
        <v>135</v>
      </c>
      <c r="C141" s="15" t="s">
        <v>136</v>
      </c>
      <c r="D141" s="15" t="s">
        <v>12</v>
      </c>
      <c r="E141" s="15" t="s">
        <v>78</v>
      </c>
      <c r="F141" s="16">
        <v>72.7</v>
      </c>
      <c r="G141" s="16">
        <v>81.28</v>
      </c>
      <c r="H141" s="16">
        <f t="shared" si="6"/>
        <v>76.13</v>
      </c>
      <c r="I141" s="32">
        <v>30</v>
      </c>
      <c r="J141" s="32"/>
      <c r="K141" s="33"/>
    </row>
    <row r="142" spans="1:11" ht="18" customHeight="1" x14ac:dyDescent="0.15">
      <c r="A142" s="13">
        <f t="shared" si="7"/>
        <v>140</v>
      </c>
      <c r="B142" s="14" t="s">
        <v>137</v>
      </c>
      <c r="C142" s="15" t="s">
        <v>138</v>
      </c>
      <c r="D142" s="15" t="s">
        <v>12</v>
      </c>
      <c r="E142" s="15" t="s">
        <v>78</v>
      </c>
      <c r="F142" s="16">
        <v>73.8</v>
      </c>
      <c r="G142" s="16">
        <v>79</v>
      </c>
      <c r="H142" s="16">
        <f t="shared" si="6"/>
        <v>75.88</v>
      </c>
      <c r="I142" s="32">
        <v>31</v>
      </c>
      <c r="J142" s="32"/>
      <c r="K142" s="33"/>
    </row>
    <row r="143" spans="1:11" ht="18" customHeight="1" x14ac:dyDescent="0.15">
      <c r="A143" s="13">
        <f t="shared" si="7"/>
        <v>141</v>
      </c>
      <c r="B143" s="14" t="s">
        <v>139</v>
      </c>
      <c r="C143" s="15" t="s">
        <v>140</v>
      </c>
      <c r="D143" s="15" t="s">
        <v>12</v>
      </c>
      <c r="E143" s="15" t="s">
        <v>78</v>
      </c>
      <c r="F143" s="16">
        <v>73.05</v>
      </c>
      <c r="G143" s="16">
        <v>75.84</v>
      </c>
      <c r="H143" s="16">
        <f t="shared" si="6"/>
        <v>74.17</v>
      </c>
      <c r="I143" s="32">
        <v>32</v>
      </c>
      <c r="J143" s="32"/>
      <c r="K143" s="33"/>
    </row>
    <row r="144" spans="1:11" ht="18" customHeight="1" thickBot="1" x14ac:dyDescent="0.2">
      <c r="A144" s="20">
        <f t="shared" si="7"/>
        <v>142</v>
      </c>
      <c r="B144" s="21" t="s">
        <v>141</v>
      </c>
      <c r="C144" s="22" t="s">
        <v>142</v>
      </c>
      <c r="D144" s="22" t="s">
        <v>12</v>
      </c>
      <c r="E144" s="22" t="s">
        <v>78</v>
      </c>
      <c r="F144" s="23">
        <v>74.75</v>
      </c>
      <c r="G144" s="23"/>
      <c r="H144" s="23">
        <f t="shared" si="6"/>
        <v>44.85</v>
      </c>
      <c r="I144" s="34">
        <v>33</v>
      </c>
      <c r="J144" s="34"/>
      <c r="K144" s="35" t="s">
        <v>42</v>
      </c>
    </row>
    <row r="145" spans="1:11" ht="18" customHeight="1" x14ac:dyDescent="0.15">
      <c r="A145" s="26">
        <f t="shared" si="7"/>
        <v>143</v>
      </c>
      <c r="B145" s="27" t="s">
        <v>175</v>
      </c>
      <c r="C145" s="28" t="s">
        <v>176</v>
      </c>
      <c r="D145" s="28" t="s">
        <v>12</v>
      </c>
      <c r="E145" s="28" t="s">
        <v>177</v>
      </c>
      <c r="F145" s="29">
        <v>79.650000000000006</v>
      </c>
      <c r="G145" s="29">
        <v>79.400000000000006</v>
      </c>
      <c r="H145" s="29">
        <f t="shared" si="6"/>
        <v>79.55</v>
      </c>
      <c r="I145" s="19">
        <v>1</v>
      </c>
      <c r="J145" s="19" t="s">
        <v>324</v>
      </c>
      <c r="K145" s="42"/>
    </row>
    <row r="146" spans="1:11" ht="18" customHeight="1" x14ac:dyDescent="0.15">
      <c r="A146" s="13">
        <f t="shared" si="7"/>
        <v>144</v>
      </c>
      <c r="B146" s="14" t="s">
        <v>178</v>
      </c>
      <c r="C146" s="15" t="s">
        <v>179</v>
      </c>
      <c r="D146" s="15" t="s">
        <v>12</v>
      </c>
      <c r="E146" s="15" t="s">
        <v>177</v>
      </c>
      <c r="F146" s="16">
        <v>80.599999999999994</v>
      </c>
      <c r="G146" s="16">
        <v>76.099999999999994</v>
      </c>
      <c r="H146" s="16">
        <f t="shared" si="6"/>
        <v>78.8</v>
      </c>
      <c r="I146" s="17">
        <v>2</v>
      </c>
      <c r="J146" s="19" t="s">
        <v>324</v>
      </c>
      <c r="K146" s="18"/>
    </row>
    <row r="147" spans="1:11" ht="18" customHeight="1" x14ac:dyDescent="0.15">
      <c r="A147" s="13">
        <f t="shared" si="7"/>
        <v>145</v>
      </c>
      <c r="B147" s="14" t="s">
        <v>180</v>
      </c>
      <c r="C147" s="15" t="s">
        <v>181</v>
      </c>
      <c r="D147" s="15" t="s">
        <v>12</v>
      </c>
      <c r="E147" s="15" t="s">
        <v>177</v>
      </c>
      <c r="F147" s="16">
        <v>76.55</v>
      </c>
      <c r="G147" s="16">
        <v>78.02</v>
      </c>
      <c r="H147" s="16">
        <f t="shared" si="6"/>
        <v>77.14</v>
      </c>
      <c r="I147" s="17">
        <v>3</v>
      </c>
      <c r="J147" s="17"/>
      <c r="K147" s="18"/>
    </row>
    <row r="148" spans="1:11" ht="18" customHeight="1" x14ac:dyDescent="0.15">
      <c r="A148" s="13">
        <f t="shared" si="7"/>
        <v>146</v>
      </c>
      <c r="B148" s="14" t="s">
        <v>182</v>
      </c>
      <c r="C148" s="15" t="s">
        <v>183</v>
      </c>
      <c r="D148" s="15" t="s">
        <v>12</v>
      </c>
      <c r="E148" s="15" t="s">
        <v>177</v>
      </c>
      <c r="F148" s="16">
        <v>75.849999999999994</v>
      </c>
      <c r="G148" s="16">
        <v>76.7</v>
      </c>
      <c r="H148" s="16">
        <f t="shared" si="6"/>
        <v>76.19</v>
      </c>
      <c r="I148" s="32">
        <v>4</v>
      </c>
      <c r="J148" s="32"/>
      <c r="K148" s="33"/>
    </row>
    <row r="149" spans="1:11" ht="18" customHeight="1" x14ac:dyDescent="0.15">
      <c r="A149" s="13">
        <f t="shared" si="7"/>
        <v>147</v>
      </c>
      <c r="B149" s="14" t="s">
        <v>184</v>
      </c>
      <c r="C149" s="15" t="s">
        <v>185</v>
      </c>
      <c r="D149" s="15" t="s">
        <v>12</v>
      </c>
      <c r="E149" s="15" t="s">
        <v>177</v>
      </c>
      <c r="F149" s="16">
        <v>74.849999999999994</v>
      </c>
      <c r="G149" s="16">
        <v>75.400000000000006</v>
      </c>
      <c r="H149" s="16">
        <f t="shared" si="6"/>
        <v>75.069999999999993</v>
      </c>
      <c r="I149" s="32">
        <v>5</v>
      </c>
      <c r="J149" s="32"/>
      <c r="K149" s="33"/>
    </row>
    <row r="150" spans="1:11" ht="18" customHeight="1" x14ac:dyDescent="0.15">
      <c r="A150" s="13">
        <f t="shared" si="7"/>
        <v>148</v>
      </c>
      <c r="B150" s="14" t="s">
        <v>186</v>
      </c>
      <c r="C150" s="15" t="s">
        <v>187</v>
      </c>
      <c r="D150" s="15" t="s">
        <v>12</v>
      </c>
      <c r="E150" s="15" t="s">
        <v>177</v>
      </c>
      <c r="F150" s="16">
        <v>75.95</v>
      </c>
      <c r="G150" s="16"/>
      <c r="H150" s="16">
        <f t="shared" si="6"/>
        <v>45.57</v>
      </c>
      <c r="I150" s="32">
        <v>6</v>
      </c>
      <c r="J150" s="32"/>
      <c r="K150" s="33" t="s">
        <v>42</v>
      </c>
    </row>
  </sheetData>
  <autoFilter ref="A2:K150"/>
  <sortState ref="A3:M150">
    <sortCondition ref="D3:D150"/>
    <sortCondition ref="E3:E150"/>
    <sortCondition descending="1" ref="H3:H150"/>
  </sortState>
  <mergeCells count="1">
    <mergeCell ref="A1:K1"/>
  </mergeCells>
  <phoneticPr fontId="3" type="noConversion"/>
  <printOptions horizontalCentered="1"/>
  <pageMargins left="0" right="0" top="0.59055118110236227" bottom="7.874015748031496E-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排序</vt:lpstr>
      <vt:lpstr>排序!Print_Titles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2023-10-23T08:21:55Z</cp:lastPrinted>
  <dcterms:created xsi:type="dcterms:W3CDTF">2006-09-16T00:00:00Z</dcterms:created>
  <dcterms:modified xsi:type="dcterms:W3CDTF">2023-10-23T08:22:03Z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99857B416AA54F79A23F09B22B986E99</vt:lpwstr>
  </property>
  <property fmtid="{D5CDD505-2E9C-101B-9397-08002B2CF9AE}" pid="3" name="KSOProductBuildVer">
    <vt:lpwstr>2052-10.8.2.7164</vt:lpwstr>
  </property>
</Properties>
</file>