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75"/>
  </bookViews>
  <sheets>
    <sheet name="Sheet1" sheetId="1" r:id="rId1"/>
  </sheets>
  <calcPr calcId="144525"/>
</workbook>
</file>

<file path=xl/sharedStrings.xml><?xml version="1.0" encoding="utf-8"?>
<sst xmlns="http://schemas.openxmlformats.org/spreadsheetml/2006/main" count="145" uniqueCount="100">
  <si>
    <t>望城区2025年普惠性托育机构租金补助明细表</t>
  </si>
  <si>
    <t>序号</t>
  </si>
  <si>
    <t>机构名称</t>
  </si>
  <si>
    <t>机构地址</t>
  </si>
  <si>
    <t>机构类型（纯托育机构/幼儿园托班）</t>
  </si>
  <si>
    <t>备案时间（年月）</t>
  </si>
  <si>
    <t>全园现有班级数（教室数）</t>
  </si>
  <si>
    <t>开设班级数</t>
  </si>
  <si>
    <t>开设托班   班级数</t>
  </si>
  <si>
    <t>实际总租金   （元）</t>
  </si>
  <si>
    <t>开设班数</t>
  </si>
  <si>
    <t xml:space="preserve">租金补助
 金额（元）                                                       </t>
  </si>
  <si>
    <t xml:space="preserve">                                      备   注                                                                   （1.补助标准说明：开设一个托班，每年租金减免补贴2万元，每多一个班增加1万元，开设乳儿班或托小班的增加1万元。单个托育机构每年租金减免补贴最高5万元，且补贴金额不超过实际租金的50%（以两者较低值为准）     2.计算标准说明：①开设班级数按设置规范乳儿班（6-12个月，10人以下）、托小班（12-24个月，15人以下）、托大班（24-36个月，20人以下），18个月以上的婴幼儿可混合编班，每个班不超过18人 ②幼儿园按总体租金和实有可开设班级的教室数和实际开设托班数综合计算③法人与出租方同一人不给与补助④ 与入托补贴人数对比综合评定。   </t>
  </si>
  <si>
    <t>托大</t>
  </si>
  <si>
    <t>托小</t>
  </si>
  <si>
    <t>乳儿</t>
  </si>
  <si>
    <t>混龄</t>
  </si>
  <si>
    <t>湖南省艾米乐托育中心</t>
  </si>
  <si>
    <t>长沙市望城区月亮岛街道勤诚达新界商铺H4栋103室</t>
  </si>
  <si>
    <t>纯托育机构</t>
  </si>
  <si>
    <t>3</t>
  </si>
  <si>
    <t>2</t>
  </si>
  <si>
    <t>240000</t>
  </si>
  <si>
    <t>计算公式①满足不超过实际租金的50%＜240000*0.5=120000元＞。②核定托大班1个+托小班1个，文件规定开设一个托班的，每年租金减免补贴2万元，每多一个班增加1万元，开设乳儿班或托小班的增加1万元，最高补贴5万元。两者取较低值。</t>
  </si>
  <si>
    <t>长沙福狮贝贝教育咨询有限公司（福小贝托育中心）</t>
  </si>
  <si>
    <t>长沙市望城区月亮岛街道润和印湘江项目1栋一层101号</t>
  </si>
  <si>
    <t>5</t>
  </si>
  <si>
    <t>144000</t>
  </si>
  <si>
    <t>计算公式①满足不超过实际租金的50%＜144000*0.5=72000元＞。②核定托大班1个+托小班1个+乳儿班1个，文件规定开设一个托班的，每年租金减免补贴2万元，每多一个班增加1万元，开设乳儿班或托小班的增加1万元，最高补贴5万元。两者取较低值。</t>
  </si>
  <si>
    <t>湖南哈睿迪婴幼儿照护服务有限公司</t>
  </si>
  <si>
    <t>长沙市望城区澳海谷山府商业8栋</t>
  </si>
  <si>
    <t>4</t>
  </si>
  <si>
    <t>161040</t>
  </si>
  <si>
    <t>计算公式①满足不超过实际租金的50%＜161040*0.5=80520元＞。②核定托大班2个+托小班1个+乳儿班1个，文件规定开设一个托班的，每年租金减免补贴2万元，每多一个班增加1万元，开设乳儿班或托小班的增加1万元，最高补贴5万元。两者取较低值。</t>
  </si>
  <si>
    <t>长沙启蒙旺成托育有限公司</t>
  </si>
  <si>
    <t>长沙市望城区-普瑞大道润和之悦4栋2层</t>
  </si>
  <si>
    <t>574200</t>
  </si>
  <si>
    <t>计算公式①满足不超过实际租金的50%＜574200*0.5=287100元＞。②核定混龄班3个，文件规定开设一个托班的，每年租金减免补贴2万元，每多一个班增加1万元，开设乳儿班或托小班的增加1万元，最高补贴5万元。两者取较低值。</t>
  </si>
  <si>
    <t>长沙楠俊教育咨询有限公司（壹号贝贝托育中心）</t>
  </si>
  <si>
    <t>长沙市望城区月亮岛街道润和滨江府一期22栋101号</t>
  </si>
  <si>
    <t>223668</t>
  </si>
  <si>
    <t>计算公式①满足不超过实际租金的50%＜223668*0.5=111834元＞。②核定托大班1个+托小班1个+混龄班1个，文件规定开设一个托班的，每年租金减免补贴2万元，每多一个班增加1万元，开设乳儿班或托小班的增加1万元，最高补贴5万元。两者取较低值。</t>
  </si>
  <si>
    <t>长沙梓林哈奇托育服务有限公司</t>
  </si>
  <si>
    <t>长沙市望城区月亮岛街道金甲冲路润和之悦S6号202</t>
  </si>
  <si>
    <t>117000</t>
  </si>
  <si>
    <t>计算公式①满足不超过实际租金的50%＜117000*0.5=58500元＞。②核定托大班1个+托小班1个+乳儿班1个，文件规定开设一个托班的，每年租金减免补贴2万元，每多一个班增加1万元，开设乳儿班或托小班的增加1万元，最高补贴5万元。两者取较低值。</t>
  </si>
  <si>
    <t>长沙市望城区布朗风幼稚园</t>
  </si>
  <si>
    <t>长沙市望城区郭亮北路江岸花城小区</t>
  </si>
  <si>
    <t>幼儿园托班</t>
  </si>
  <si>
    <t>8</t>
  </si>
  <si>
    <t>220000</t>
  </si>
  <si>
    <t>计算公式①满足不超过实际租金的50%＜（220000÷8*2）*0.5=27500元＞。②核定托大班2个，文件规定开设一个托班的，每年租金减免补贴2万元，每多一个班增加1万元，开设乳儿班或托小班的增加1万元，最高补贴5万元。两者取较低值。</t>
  </si>
  <si>
    <t>长沙市望城区华篮幼儿园</t>
  </si>
  <si>
    <t>长沙市望城区望城大道76号</t>
  </si>
  <si>
    <t>计算公式①满足不超过实际租金的50%＜（260000÷7*2）*0.5=37142元＞。②核定托大班2个，文件规定开设一个托班的，每年租金减免补贴2万元，每多一个班增加1万元，开设乳儿班或托小班的增加1万元，最高补贴5万元。两者取较低值。</t>
  </si>
  <si>
    <t>长沙市望城区加壹幼儿园</t>
  </si>
  <si>
    <t>长沙市望城区月亮岛街道勤诚达新界A1栋</t>
  </si>
  <si>
    <t>6</t>
  </si>
  <si>
    <t>1</t>
  </si>
  <si>
    <t>400000</t>
  </si>
  <si>
    <t>计算公式①满足不超过实际租金的50%＜（400000÷8*1）*0.5=25000元＞。②核定托大班1个，文件规定开设一个托班的，每年租金减免补贴2万元，每多一个班增加1万元，开设乳儿班或托小班的增加1万元，最高补贴5万元。两者取较低值。</t>
  </si>
  <si>
    <t>长沙市望城区苗苗文源幼儿园（苗苗文源幼儿园托育服务中心）</t>
  </si>
  <si>
    <t>长沙市望城区高塘岭街道文源中路68号</t>
  </si>
  <si>
    <t>12</t>
  </si>
  <si>
    <t>10</t>
  </si>
  <si>
    <t>100000</t>
  </si>
  <si>
    <t>计算公式①满足不超过实际租金的50%＜（100000÷12*2）*0.5=8333元＞。②核定托大班2个，文件规定开设一个托班的，每年租金减免补贴2万元，每多一个班增加1万元，开设乳儿班或托小班的增加1万元，最高补贴5万元。两者取较低值。</t>
  </si>
  <si>
    <t>长沙市望城区三之三晟通幼儿园</t>
  </si>
  <si>
    <t>长沙市望城区白沙洲街道马桥河路三之三晟通幼儿园</t>
  </si>
  <si>
    <t>15</t>
  </si>
  <si>
    <t>11</t>
  </si>
  <si>
    <t>1800000</t>
  </si>
  <si>
    <t>计算公式①满足不超过实际租金的50%＜（1800000÷15*2）*0.5=120000元＞。②核定托大班2个，文件规定开设一个托班的，每年租金减免补贴2万元，每多一个班增加1万元，开设乳儿班或托小班的增加1万元，最高补贴5万元。两者取较低值。</t>
  </si>
  <si>
    <t>长沙市天睿又一幼儿园托育中心</t>
  </si>
  <si>
    <t>长沙市望城区月亮岛街道润和又一城二期小区内</t>
  </si>
  <si>
    <t>7</t>
  </si>
  <si>
    <t>计算公式①满足不超过实际租金的50%＜（265404÷12*2）*0.5=22117元＞。②核定托大班2个，文件规定开设一个托班的，每年租金减免补贴2万元，每多一个班增加1万元，开设乳儿班或托小班的增加1万元，最高补贴5万元。两者取较低值。</t>
  </si>
  <si>
    <t>长沙市望城区亿雅思联诚幼儿园</t>
  </si>
  <si>
    <t>长沙市望城区高塘岭街道联诚国际小区内</t>
  </si>
  <si>
    <t>350000</t>
  </si>
  <si>
    <t>计算公式①满足不超过实际租金的50%＜（350000÷6*2）*0.5=58333元＞。②核定托大班2个，文件规定开设一个托班的，每年租金减免补贴2万元，每多一个班增加1万元，开设乳儿班或托小班的增加1万元，最高补贴5万元。两者取较低值。</t>
  </si>
  <si>
    <t>长沙市望城区育正幼儿园</t>
  </si>
  <si>
    <t>长沙市望城区月亮岛街道富基世纪公园三期</t>
  </si>
  <si>
    <t>630000</t>
  </si>
  <si>
    <t>计算公式①满足不超过实际租金的50%＜（630000÷18*1）*0.5=17500元＞。②核定托大班1个，文件规定开设一个托班的，每年租金减免补贴2万元，每多一个班增加1万元，开设乳儿班或托小班的增加1万元，最高补贴5万元。两者取较低值。</t>
  </si>
  <si>
    <t>长沙市望城区茶亭镇中新幼儿园</t>
  </si>
  <si>
    <t>长沙市望城区茶亭镇静慎村向阳坪组</t>
  </si>
  <si>
    <t>80000</t>
  </si>
  <si>
    <t>计算公式①满足不超过实际租金的50%＜（80000÷6*1）*0.5=6666元＞。②核定托大班1个，文件规定开设一个托班的，每年租金减免补贴2万元，每多一个班增加1万元，开设乳儿班或托小班的增加1万元，最高补贴5万元。两者取较低值。</t>
  </si>
  <si>
    <t>长沙市望城区联诚雅郡幼儿园</t>
  </si>
  <si>
    <t>长沙市望城区高塘岭街道联诚雅郡小区15栋</t>
  </si>
  <si>
    <t>9</t>
  </si>
  <si>
    <t>193000</t>
  </si>
  <si>
    <t>计算公式①满足不超过实际租金的50%＜（193000÷11*2）*0.5=17545元＞。②核定托大班2个，文件规定开设一个托班的，每年租金减免补贴2万元，每多一个班增加1万元，开设乳儿班或托小班的增加1万元，最高补贴5万元。两者取较低值。</t>
  </si>
  <si>
    <t>长沙市望城区高夫卧龙湾幼儿园</t>
  </si>
  <si>
    <t>长沙市望城区月亮岛街道卧龙湾小区</t>
  </si>
  <si>
    <t>168928</t>
  </si>
  <si>
    <t>12066</t>
  </si>
  <si>
    <t>计算公式①满足不超过实际租金的50%＜（168928÷7*1）*0.5=12066元＞。②核定托大班1个，文件规定开设一个托班的，每年租金减免补贴2万元，每多一个班增加1万元，开设乳儿班或托小班的增加1万元，最高补贴5万元。两者取较低值。</t>
  </si>
  <si>
    <t>合计金额（元）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</si>
</sst>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6">
    <font>
      <sz val="11"/>
      <color theme="1"/>
      <name val="宋体"/>
      <charset val="134"/>
      <scheme val="minor"/>
    </font>
    <font>
      <sz val="11"/>
      <color rgb="FF000000"/>
      <name val="宋体"/>
      <charset val="134"/>
    </font>
    <font>
      <sz val="22"/>
      <color theme="1"/>
      <name val="方正小标宋简体"/>
      <charset val="134"/>
    </font>
    <font>
      <b/>
      <sz val="11"/>
      <color theme="1"/>
      <name val="宋体"/>
      <charset val="134"/>
      <scheme val="minor"/>
    </font>
    <font>
      <sz val="11"/>
      <name val="宋体"/>
      <charset val="134"/>
    </font>
    <font>
      <sz val="11"/>
      <color theme="1"/>
      <name val="宋体"/>
      <charset val="134"/>
    </font>
    <font>
      <sz val="14"/>
      <color theme="1"/>
      <name val="宋体"/>
      <charset val="134"/>
      <scheme val="minor"/>
    </font>
    <font>
      <sz val="11"/>
      <color theme="0"/>
      <name val="宋体"/>
      <charset val="0"/>
      <scheme val="minor"/>
    </font>
    <font>
      <sz val="11"/>
      <color rgb="FF9C6500"/>
      <name val="宋体"/>
      <charset val="0"/>
      <scheme val="minor"/>
    </font>
    <font>
      <sz val="11"/>
      <color rgb="FFFF0000"/>
      <name val="宋体"/>
      <charset val="0"/>
      <scheme val="minor"/>
    </font>
    <font>
      <b/>
      <sz val="11"/>
      <color theme="1"/>
      <name val="宋体"/>
      <charset val="0"/>
      <scheme val="minor"/>
    </font>
    <font>
      <sz val="11"/>
      <color theme="1"/>
      <name val="宋体"/>
      <charset val="0"/>
      <scheme val="minor"/>
    </font>
    <font>
      <b/>
      <sz val="13"/>
      <color theme="3"/>
      <name val="宋体"/>
      <charset val="134"/>
      <scheme val="minor"/>
    </font>
    <font>
      <sz val="11"/>
      <color rgb="FF9C0006"/>
      <name val="宋体"/>
      <charset val="0"/>
      <scheme val="minor"/>
    </font>
    <font>
      <sz val="11"/>
      <color rgb="FF006100"/>
      <name val="宋体"/>
      <charset val="0"/>
      <scheme val="minor"/>
    </font>
    <font>
      <sz val="11"/>
      <color rgb="FFFA7D00"/>
      <name val="宋体"/>
      <charset val="0"/>
      <scheme val="minor"/>
    </font>
    <font>
      <b/>
      <sz val="11"/>
      <color rgb="FF3F3F3F"/>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sz val="11"/>
      <color rgb="FF3F3F76"/>
      <name val="宋体"/>
      <charset val="0"/>
      <scheme val="minor"/>
    </font>
    <font>
      <b/>
      <sz val="15"/>
      <color theme="3"/>
      <name val="宋体"/>
      <charset val="134"/>
      <scheme val="minor"/>
    </font>
    <font>
      <b/>
      <sz val="11"/>
      <color theme="3"/>
      <name val="宋体"/>
      <charset val="134"/>
      <scheme val="minor"/>
    </font>
    <font>
      <b/>
      <sz val="11"/>
      <color rgb="FFFA7D00"/>
      <name val="宋体"/>
      <charset val="0"/>
      <scheme val="minor"/>
    </font>
    <font>
      <u/>
      <sz val="11"/>
      <color rgb="FF0000F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8"/>
        <bgColor indexed="64"/>
      </patternFill>
    </fill>
    <fill>
      <patternFill patternType="solid">
        <fgColor theme="7" tint="0.599993896298105"/>
        <bgColor indexed="64"/>
      </patternFill>
    </fill>
    <fill>
      <patternFill patternType="solid">
        <fgColor rgb="FFFFC7CE"/>
        <bgColor indexed="64"/>
      </patternFill>
    </fill>
    <fill>
      <patternFill patternType="solid">
        <fgColor rgb="FFC6EFCE"/>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rgb="FFF2F2F2"/>
        <bgColor indexed="64"/>
      </patternFill>
    </fill>
    <fill>
      <patternFill patternType="solid">
        <fgColor theme="9"/>
        <bgColor indexed="64"/>
      </patternFill>
    </fill>
    <fill>
      <patternFill patternType="solid">
        <fgColor rgb="FFA5A5A5"/>
        <bgColor indexed="64"/>
      </patternFill>
    </fill>
    <fill>
      <patternFill patternType="solid">
        <fgColor theme="9" tint="0.799981688894314"/>
        <bgColor indexed="64"/>
      </patternFill>
    </fill>
    <fill>
      <patternFill patternType="solid">
        <fgColor rgb="FFFFCC99"/>
        <bgColor indexed="64"/>
      </patternFill>
    </fill>
    <fill>
      <patternFill patternType="solid">
        <fgColor theme="6"/>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4" tint="0.399975585192419"/>
        <bgColor indexed="64"/>
      </patternFill>
    </fill>
  </fills>
  <borders count="19">
    <border>
      <left/>
      <right/>
      <top/>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right style="thin">
        <color auto="true"/>
      </right>
      <top style="thin">
        <color auto="true"/>
      </top>
      <bottom/>
      <diagonal/>
    </border>
    <border>
      <left/>
      <right/>
      <top style="thin">
        <color auto="true"/>
      </top>
      <bottom/>
      <diagonal/>
    </border>
    <border>
      <left/>
      <right/>
      <top/>
      <bottom style="thin">
        <color auto="true"/>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alignment vertical="center"/>
    </xf>
    <xf numFmtId="0" fontId="7" fillId="21"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7" fillId="10"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22" borderId="16" applyNumberFormat="false" applyAlignment="false" applyProtection="false">
      <alignment vertical="center"/>
    </xf>
    <xf numFmtId="0" fontId="21" fillId="0" borderId="12" applyNumberFormat="false" applyFill="false" applyAlignment="false" applyProtection="false">
      <alignment vertical="center"/>
    </xf>
    <xf numFmtId="0" fontId="20" fillId="24" borderId="17" applyNumberFormat="false" applyAlignment="false" applyProtection="false">
      <alignment vertical="center"/>
    </xf>
    <xf numFmtId="0" fontId="24" fillId="0" borderId="0" applyNumberFormat="false" applyFill="false" applyBorder="false" applyAlignment="false" applyProtection="false">
      <alignment vertical="center"/>
    </xf>
    <xf numFmtId="0" fontId="16" fillId="20" borderId="15" applyNumberFormat="false" applyAlignment="false" applyProtection="false">
      <alignment vertical="center"/>
    </xf>
    <xf numFmtId="0" fontId="11" fillId="26"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2" fillId="0" borderId="18"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23" fillId="20" borderId="17" applyNumberFormat="false" applyAlignment="false" applyProtection="false">
      <alignment vertical="center"/>
    </xf>
    <xf numFmtId="0" fontId="7"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27" borderId="0" applyNumberFormat="false" applyBorder="false" applyAlignment="false" applyProtection="false">
      <alignment vertical="center"/>
    </xf>
    <xf numFmtId="0" fontId="0" fillId="9" borderId="13" applyNumberFormat="false" applyFont="false" applyAlignment="false" applyProtection="false">
      <alignment vertical="center"/>
    </xf>
    <xf numFmtId="0" fontId="14" fillId="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12"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5" fillId="0" borderId="14" applyNumberFormat="false" applyFill="false" applyAlignment="false" applyProtection="false">
      <alignment vertical="center"/>
    </xf>
    <xf numFmtId="0" fontId="11" fillId="6"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0" fillId="0" borderId="11" applyNumberFormat="false" applyFill="false" applyAlignment="false" applyProtection="false">
      <alignment vertical="center"/>
    </xf>
    <xf numFmtId="0" fontId="7" fillId="19"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8"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2" borderId="0" applyNumberFormat="false" applyBorder="false" applyAlignment="false" applyProtection="false">
      <alignment vertical="center"/>
    </xf>
    <xf numFmtId="0" fontId="11" fillId="28" borderId="0" applyNumberFormat="false" applyBorder="false" applyAlignment="false" applyProtection="false">
      <alignment vertical="center"/>
    </xf>
  </cellStyleXfs>
  <cellXfs count="50">
    <xf numFmtId="0" fontId="0" fillId="0" borderId="0" xfId="0">
      <alignment vertical="center"/>
    </xf>
    <xf numFmtId="0" fontId="0" fillId="0" borderId="0" xfId="0" applyAlignment="true">
      <alignment vertical="center" wrapText="true"/>
    </xf>
    <xf numFmtId="0" fontId="1" fillId="0" borderId="0" xfId="0" applyFont="true" applyFill="true" applyAlignment="true">
      <alignment vertical="center" wrapText="true"/>
    </xf>
    <xf numFmtId="0" fontId="0" fillId="0" borderId="0" xfId="0" applyAlignment="true">
      <alignment horizontal="center" vertical="center" wrapText="true"/>
    </xf>
    <xf numFmtId="49" fontId="0" fillId="0" borderId="0" xfId="0" applyNumberFormat="true" applyAlignment="true">
      <alignment horizontal="center" vertical="center" wrapText="true"/>
    </xf>
    <xf numFmtId="0" fontId="0" fillId="0" borderId="0" xfId="0" applyAlignment="true">
      <alignment horizontal="left"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3" fillId="0" borderId="2" xfId="0" applyFont="true" applyBorder="true" applyAlignment="true">
      <alignment horizontal="center" vertical="center" wrapText="true"/>
    </xf>
    <xf numFmtId="0" fontId="3" fillId="0" borderId="3" xfId="0" applyFont="true" applyBorder="true" applyAlignment="true">
      <alignment horizontal="center" vertical="center" wrapText="true"/>
    </xf>
    <xf numFmtId="0" fontId="0" fillId="0" borderId="4" xfId="0" applyBorder="true" applyAlignment="true">
      <alignment horizontal="center" vertical="center" wrapText="true"/>
    </xf>
    <xf numFmtId="0" fontId="4" fillId="0" borderId="4" xfId="0" applyFont="true" applyFill="true" applyBorder="true" applyAlignment="true">
      <alignment horizontal="center" vertical="center" wrapText="true"/>
    </xf>
    <xf numFmtId="0" fontId="5" fillId="0" borderId="4"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5" fillId="0" borderId="4" xfId="0" applyFont="true" applyFill="true" applyBorder="true" applyAlignment="true">
      <alignment horizontal="center" vertical="center" wrapText="true"/>
    </xf>
    <xf numFmtId="0" fontId="5" fillId="0" borderId="0" xfId="0" applyFont="true" applyAlignment="true">
      <alignment horizontal="center" vertical="center" wrapText="true"/>
    </xf>
    <xf numFmtId="0" fontId="6" fillId="0" borderId="4" xfId="0" applyFont="true" applyBorder="true" applyAlignment="true">
      <alignment horizontal="center" vertical="center" wrapText="true"/>
    </xf>
    <xf numFmtId="0" fontId="6" fillId="0" borderId="5" xfId="0" applyFont="true" applyBorder="true" applyAlignment="true">
      <alignment horizontal="center" vertical="center" wrapText="true"/>
    </xf>
    <xf numFmtId="0" fontId="6" fillId="0" borderId="6" xfId="0" applyFont="true" applyBorder="true" applyAlignment="true">
      <alignment horizontal="center" vertical="center" wrapText="true"/>
    </xf>
    <xf numFmtId="49" fontId="2" fillId="0" borderId="0" xfId="0" applyNumberFormat="true" applyFont="true" applyAlignment="true">
      <alignment horizontal="center" vertical="center" wrapText="true"/>
    </xf>
    <xf numFmtId="0" fontId="3" fillId="0" borderId="4" xfId="0" applyFont="true" applyBorder="true" applyAlignment="true">
      <alignment horizontal="center" vertical="center" wrapText="true"/>
    </xf>
    <xf numFmtId="49" fontId="3" fillId="0" borderId="1" xfId="0" applyNumberFormat="true" applyFont="true" applyBorder="true" applyAlignment="true">
      <alignment horizontal="center" vertical="center" wrapText="true"/>
    </xf>
    <xf numFmtId="49" fontId="3" fillId="0" borderId="2" xfId="0" applyNumberFormat="true" applyFont="true" applyBorder="true" applyAlignment="true">
      <alignment horizontal="center" vertical="center" wrapText="true"/>
    </xf>
    <xf numFmtId="49" fontId="3" fillId="0" borderId="3" xfId="0" applyNumberFormat="true" applyFont="true" applyBorder="true" applyAlignment="true">
      <alignment horizontal="center" vertical="center" wrapText="true"/>
    </xf>
    <xf numFmtId="57" fontId="5" fillId="0" borderId="4" xfId="0" applyNumberFormat="true" applyFont="true" applyBorder="true" applyAlignment="true">
      <alignment horizontal="center" vertical="center" wrapText="true"/>
    </xf>
    <xf numFmtId="49" fontId="5" fillId="0" borderId="7" xfId="0" applyNumberFormat="true" applyFont="true" applyBorder="true" applyAlignment="true">
      <alignment horizontal="center" vertical="center" wrapText="true"/>
    </xf>
    <xf numFmtId="57" fontId="0" fillId="0" borderId="4" xfId="0" applyNumberFormat="true" applyFont="true" applyBorder="true" applyAlignment="true">
      <alignment horizontal="center" vertical="center" wrapText="true"/>
    </xf>
    <xf numFmtId="57" fontId="5" fillId="0" borderId="1" xfId="0" applyNumberFormat="true" applyFont="true" applyBorder="true" applyAlignment="true">
      <alignment horizontal="center" vertical="center" wrapText="true"/>
    </xf>
    <xf numFmtId="57" fontId="1" fillId="0" borderId="4" xfId="0" applyNumberFormat="true" applyFont="true" applyFill="true" applyBorder="true" applyAlignment="true">
      <alignment horizontal="center" vertical="center" wrapText="true"/>
    </xf>
    <xf numFmtId="49" fontId="5" fillId="0" borderId="8" xfId="0" applyNumberFormat="true" applyFont="true" applyBorder="true" applyAlignment="true">
      <alignment horizontal="center" vertical="center" wrapText="true"/>
    </xf>
    <xf numFmtId="0" fontId="5" fillId="0" borderId="7" xfId="0" applyNumberFormat="true" applyFont="true" applyBorder="true" applyAlignment="true">
      <alignment horizontal="center" vertical="center" wrapText="true"/>
    </xf>
    <xf numFmtId="57" fontId="0" fillId="0" borderId="4" xfId="0" applyNumberFormat="true" applyBorder="true" applyAlignment="true">
      <alignment horizontal="center" vertical="center" wrapText="true"/>
    </xf>
    <xf numFmtId="49" fontId="0" fillId="0" borderId="7" xfId="0" applyNumberFormat="true" applyBorder="true" applyAlignment="true">
      <alignment horizontal="center" vertical="center" wrapText="true"/>
    </xf>
    <xf numFmtId="49" fontId="3" fillId="0" borderId="4" xfId="0" applyNumberFormat="true" applyFont="true" applyBorder="true" applyAlignment="true">
      <alignment horizontal="center" vertical="center" wrapText="true"/>
    </xf>
    <xf numFmtId="0" fontId="3" fillId="0" borderId="9" xfId="0" applyFont="true" applyBorder="true" applyAlignment="true">
      <alignment horizontal="center" vertical="center" wrapText="true"/>
    </xf>
    <xf numFmtId="0" fontId="3" fillId="0" borderId="10" xfId="0" applyFont="true" applyBorder="true" applyAlignment="true">
      <alignment horizontal="center" vertical="center" wrapText="true"/>
    </xf>
    <xf numFmtId="0" fontId="3" fillId="0" borderId="7" xfId="0" applyFont="true" applyBorder="true" applyAlignment="true">
      <alignment horizontal="center" vertical="center" wrapText="true"/>
    </xf>
    <xf numFmtId="0" fontId="3" fillId="0" borderId="5" xfId="0" applyFont="true" applyBorder="true" applyAlignment="true">
      <alignment horizontal="center" vertical="center" wrapText="true"/>
    </xf>
    <xf numFmtId="0" fontId="5" fillId="0" borderId="7" xfId="0" applyFont="true" applyBorder="true" applyAlignment="true">
      <alignment horizontal="center" vertical="center" wrapText="true"/>
    </xf>
    <xf numFmtId="0" fontId="5" fillId="0" borderId="8" xfId="0" applyFont="true" applyBorder="true" applyAlignment="true">
      <alignment horizontal="center" vertical="center" wrapText="true"/>
    </xf>
    <xf numFmtId="0" fontId="0" fillId="0" borderId="7" xfId="0" applyBorder="true" applyAlignment="true">
      <alignment horizontal="center" vertical="center" wrapText="true"/>
    </xf>
    <xf numFmtId="0" fontId="2" fillId="0" borderId="0" xfId="0" applyFont="true" applyAlignment="true">
      <alignment horizontal="left" vertical="center" wrapText="true"/>
    </xf>
    <xf numFmtId="0" fontId="3" fillId="0" borderId="1" xfId="0" applyFont="true" applyBorder="true" applyAlignment="true">
      <alignment horizontal="left" vertical="center" wrapText="true"/>
    </xf>
    <xf numFmtId="0" fontId="3" fillId="0" borderId="2" xfId="0" applyFont="true" applyBorder="true" applyAlignment="true">
      <alignment horizontal="left" vertical="center" wrapText="true"/>
    </xf>
    <xf numFmtId="0" fontId="3" fillId="0" borderId="3" xfId="0" applyFont="true" applyBorder="true" applyAlignment="true">
      <alignment horizontal="left" vertical="center" wrapText="true"/>
    </xf>
    <xf numFmtId="0" fontId="0" fillId="0" borderId="4" xfId="0" applyFont="true" applyBorder="true" applyAlignment="true">
      <alignment horizontal="center" vertical="center" wrapText="true"/>
    </xf>
    <xf numFmtId="0" fontId="0" fillId="0" borderId="4" xfId="0" applyBorder="true" applyAlignment="true">
      <alignment vertical="center" wrapText="true"/>
    </xf>
    <xf numFmtId="49" fontId="0" fillId="0" borderId="7" xfId="0" applyNumberFormat="true" applyFont="true" applyBorder="true" applyAlignment="true">
      <alignment horizontal="center" vertical="center" wrapText="true"/>
    </xf>
    <xf numFmtId="0" fontId="6" fillId="0" borderId="7" xfId="0" applyFont="true" applyBorder="true" applyAlignment="true">
      <alignment horizontal="center" vertical="center" wrapText="true"/>
    </xf>
    <xf numFmtId="0" fontId="0" fillId="0" borderId="4" xfId="0" applyBorder="true" applyAlignment="true">
      <alignment horizontal="lef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O22"/>
  <sheetViews>
    <sheetView tabSelected="1" zoomScale="90" zoomScaleNormal="90" workbookViewId="0">
      <pane ySplit="3" topLeftCell="A4" activePane="bottomLeft" state="frozen"/>
      <selection/>
      <selection pane="bottomLeft" activeCell="D30" sqref="D30"/>
    </sheetView>
  </sheetViews>
  <sheetFormatPr defaultColWidth="6.125" defaultRowHeight="38" customHeight="true"/>
  <cols>
    <col min="1" max="1" width="9.54166666666667" style="3" customWidth="true"/>
    <col min="2" max="2" width="29.6" style="3" customWidth="true"/>
    <col min="3" max="3" width="27.625" style="3" customWidth="true"/>
    <col min="4" max="4" width="12.625" style="3" customWidth="true"/>
    <col min="5" max="5" width="13.125" style="3" customWidth="true"/>
    <col min="6" max="6" width="12.75" style="4" customWidth="true"/>
    <col min="7" max="7" width="6.75" style="4" customWidth="true"/>
    <col min="8" max="8" width="10" style="4" customWidth="true"/>
    <col min="9" max="9" width="11.75" style="4" customWidth="true"/>
    <col min="10" max="10" width="7.75" style="3" customWidth="true"/>
    <col min="11" max="11" width="7.25" style="3" customWidth="true"/>
    <col min="12" max="12" width="6.875" style="3" customWidth="true"/>
    <col min="13" max="13" width="8.375" style="3" customWidth="true"/>
    <col min="14" max="14" width="12.75" style="3" customWidth="true"/>
    <col min="15" max="15" width="122.95" style="5" customWidth="true"/>
    <col min="16" max="16352" width="6.125" style="1" customWidth="true"/>
    <col min="16353" max="16384" width="6.125" style="1"/>
  </cols>
  <sheetData>
    <row r="1" ht="94" customHeight="true" spans="1:15">
      <c r="A1" s="6" t="s">
        <v>0</v>
      </c>
      <c r="B1" s="6"/>
      <c r="C1" s="6"/>
      <c r="D1" s="6"/>
      <c r="E1" s="6"/>
      <c r="F1" s="19"/>
      <c r="G1" s="19"/>
      <c r="H1" s="19"/>
      <c r="I1" s="19"/>
      <c r="J1" s="6"/>
      <c r="K1" s="6"/>
      <c r="L1" s="6"/>
      <c r="M1" s="6"/>
      <c r="N1" s="6"/>
      <c r="O1" s="41"/>
    </row>
    <row r="2" customHeight="true" spans="1:15">
      <c r="A2" s="7" t="s">
        <v>1</v>
      </c>
      <c r="B2" s="7" t="s">
        <v>2</v>
      </c>
      <c r="C2" s="7" t="s">
        <v>3</v>
      </c>
      <c r="D2" s="7" t="s">
        <v>4</v>
      </c>
      <c r="E2" s="20" t="s">
        <v>5</v>
      </c>
      <c r="F2" s="21" t="s">
        <v>6</v>
      </c>
      <c r="G2" s="21" t="s">
        <v>7</v>
      </c>
      <c r="H2" s="21" t="s">
        <v>8</v>
      </c>
      <c r="I2" s="33" t="s">
        <v>9</v>
      </c>
      <c r="J2" s="34" t="s">
        <v>10</v>
      </c>
      <c r="K2" s="34"/>
      <c r="L2" s="34"/>
      <c r="M2" s="34"/>
      <c r="N2" s="20" t="s">
        <v>11</v>
      </c>
      <c r="O2" s="42" t="s">
        <v>12</v>
      </c>
    </row>
    <row r="3" ht="55" customHeight="true" spans="1:15">
      <c r="A3" s="8"/>
      <c r="B3" s="8"/>
      <c r="C3" s="8"/>
      <c r="D3" s="8"/>
      <c r="E3" s="20"/>
      <c r="F3" s="22"/>
      <c r="G3" s="22"/>
      <c r="H3" s="22"/>
      <c r="I3" s="33"/>
      <c r="J3" s="35"/>
      <c r="K3" s="35"/>
      <c r="L3" s="35"/>
      <c r="M3" s="35"/>
      <c r="N3" s="20"/>
      <c r="O3" s="43"/>
    </row>
    <row r="4" ht="34" customHeight="true" spans="1:15">
      <c r="A4" s="9"/>
      <c r="B4" s="9"/>
      <c r="C4" s="9"/>
      <c r="D4" s="9"/>
      <c r="E4" s="20"/>
      <c r="F4" s="23"/>
      <c r="G4" s="23"/>
      <c r="H4" s="23"/>
      <c r="I4" s="33"/>
      <c r="J4" s="36" t="s">
        <v>13</v>
      </c>
      <c r="K4" s="20" t="s">
        <v>14</v>
      </c>
      <c r="L4" s="37" t="s">
        <v>15</v>
      </c>
      <c r="M4" s="37" t="s">
        <v>16</v>
      </c>
      <c r="N4" s="20"/>
      <c r="O4" s="44"/>
    </row>
    <row r="5" s="1" customFormat="true" ht="52" customHeight="true" spans="1:15">
      <c r="A5" s="10">
        <v>1</v>
      </c>
      <c r="B5" s="11" t="s">
        <v>17</v>
      </c>
      <c r="C5" s="12" t="s">
        <v>18</v>
      </c>
      <c r="D5" s="12" t="s">
        <v>19</v>
      </c>
      <c r="E5" s="24">
        <v>44896</v>
      </c>
      <c r="F5" s="25" t="s">
        <v>20</v>
      </c>
      <c r="G5" s="25" t="s">
        <v>21</v>
      </c>
      <c r="H5" s="25" t="s">
        <v>21</v>
      </c>
      <c r="I5" s="25" t="s">
        <v>22</v>
      </c>
      <c r="J5" s="38">
        <v>1</v>
      </c>
      <c r="K5" s="12">
        <v>1</v>
      </c>
      <c r="L5" s="12">
        <v>0</v>
      </c>
      <c r="M5" s="12">
        <v>0</v>
      </c>
      <c r="N5" s="45">
        <v>40000</v>
      </c>
      <c r="O5" s="46" t="s">
        <v>23</v>
      </c>
    </row>
    <row r="6" s="1" customFormat="true" ht="52" customHeight="true" spans="1:15">
      <c r="A6" s="10">
        <v>2</v>
      </c>
      <c r="B6" s="12" t="s">
        <v>24</v>
      </c>
      <c r="C6" s="12" t="s">
        <v>25</v>
      </c>
      <c r="D6" s="12" t="s">
        <v>19</v>
      </c>
      <c r="E6" s="24">
        <v>45985</v>
      </c>
      <c r="F6" s="25" t="s">
        <v>26</v>
      </c>
      <c r="G6" s="25" t="s">
        <v>20</v>
      </c>
      <c r="H6" s="25" t="s">
        <v>20</v>
      </c>
      <c r="I6" s="25" t="s">
        <v>27</v>
      </c>
      <c r="J6" s="38">
        <v>1</v>
      </c>
      <c r="K6" s="12">
        <v>1</v>
      </c>
      <c r="L6" s="12">
        <v>1</v>
      </c>
      <c r="M6" s="12">
        <v>0</v>
      </c>
      <c r="N6" s="45">
        <v>50000</v>
      </c>
      <c r="O6" s="46" t="s">
        <v>28</v>
      </c>
    </row>
    <row r="7" s="1" customFormat="true" ht="52" customHeight="true" spans="1:15">
      <c r="A7" s="10">
        <v>3</v>
      </c>
      <c r="B7" s="11" t="s">
        <v>29</v>
      </c>
      <c r="C7" s="12" t="s">
        <v>30</v>
      </c>
      <c r="D7" s="12" t="s">
        <v>19</v>
      </c>
      <c r="E7" s="24">
        <v>45108</v>
      </c>
      <c r="F7" s="25" t="s">
        <v>31</v>
      </c>
      <c r="G7" s="25" t="s">
        <v>31</v>
      </c>
      <c r="H7" s="25" t="s">
        <v>31</v>
      </c>
      <c r="I7" s="25" t="s">
        <v>32</v>
      </c>
      <c r="J7" s="38">
        <v>2</v>
      </c>
      <c r="K7" s="12">
        <v>1</v>
      </c>
      <c r="L7" s="12">
        <v>1</v>
      </c>
      <c r="M7" s="12">
        <v>0</v>
      </c>
      <c r="N7" s="45">
        <v>50000</v>
      </c>
      <c r="O7" s="46" t="s">
        <v>33</v>
      </c>
    </row>
    <row r="8" s="1" customFormat="true" ht="52" customHeight="true" spans="1:15">
      <c r="A8" s="10">
        <v>4</v>
      </c>
      <c r="B8" s="12" t="s">
        <v>34</v>
      </c>
      <c r="C8" s="12" t="s">
        <v>35</v>
      </c>
      <c r="D8" s="12" t="s">
        <v>19</v>
      </c>
      <c r="E8" s="24">
        <v>45811</v>
      </c>
      <c r="F8" s="25" t="s">
        <v>26</v>
      </c>
      <c r="G8" s="25" t="s">
        <v>20</v>
      </c>
      <c r="H8" s="25" t="s">
        <v>20</v>
      </c>
      <c r="I8" s="25" t="s">
        <v>36</v>
      </c>
      <c r="J8" s="12">
        <v>0</v>
      </c>
      <c r="K8" s="12">
        <v>0</v>
      </c>
      <c r="L8" s="12">
        <v>0</v>
      </c>
      <c r="M8" s="12">
        <v>3</v>
      </c>
      <c r="N8" s="45">
        <v>40000</v>
      </c>
      <c r="O8" s="46" t="s">
        <v>37</v>
      </c>
    </row>
    <row r="9" s="1" customFormat="true" ht="52" customHeight="true" spans="1:15">
      <c r="A9" s="10">
        <v>5</v>
      </c>
      <c r="B9" s="12" t="s">
        <v>38</v>
      </c>
      <c r="C9" s="12" t="s">
        <v>39</v>
      </c>
      <c r="D9" s="12" t="s">
        <v>19</v>
      </c>
      <c r="E9" s="24">
        <v>44166</v>
      </c>
      <c r="F9" s="25" t="s">
        <v>26</v>
      </c>
      <c r="G9" s="25" t="s">
        <v>20</v>
      </c>
      <c r="H9" s="25" t="s">
        <v>20</v>
      </c>
      <c r="I9" s="25" t="s">
        <v>40</v>
      </c>
      <c r="J9" s="38">
        <v>1</v>
      </c>
      <c r="K9" s="12">
        <v>1</v>
      </c>
      <c r="L9" s="12">
        <v>0</v>
      </c>
      <c r="M9" s="12">
        <v>1</v>
      </c>
      <c r="N9" s="45">
        <v>50000</v>
      </c>
      <c r="O9" s="46" t="s">
        <v>41</v>
      </c>
    </row>
    <row r="10" s="1" customFormat="true" ht="52" customHeight="true" spans="1:15">
      <c r="A10" s="10">
        <v>6</v>
      </c>
      <c r="B10" s="12" t="s">
        <v>42</v>
      </c>
      <c r="C10" s="12" t="s">
        <v>43</v>
      </c>
      <c r="D10" s="12" t="s">
        <v>19</v>
      </c>
      <c r="E10" s="26">
        <v>45108</v>
      </c>
      <c r="F10" s="25" t="s">
        <v>20</v>
      </c>
      <c r="G10" s="25" t="s">
        <v>20</v>
      </c>
      <c r="H10" s="25" t="s">
        <v>20</v>
      </c>
      <c r="I10" s="25" t="s">
        <v>44</v>
      </c>
      <c r="J10" s="38">
        <v>1</v>
      </c>
      <c r="K10" s="12">
        <v>1</v>
      </c>
      <c r="L10" s="12">
        <v>1</v>
      </c>
      <c r="M10" s="12">
        <v>0</v>
      </c>
      <c r="N10" s="45">
        <v>50000</v>
      </c>
      <c r="O10" s="46" t="s">
        <v>45</v>
      </c>
    </row>
    <row r="11" s="1" customFormat="true" ht="52" customHeight="true" spans="1:15">
      <c r="A11" s="10">
        <v>7</v>
      </c>
      <c r="B11" s="12" t="s">
        <v>46</v>
      </c>
      <c r="C11" s="12" t="s">
        <v>47</v>
      </c>
      <c r="D11" s="12" t="s">
        <v>48</v>
      </c>
      <c r="E11" s="24">
        <v>45665</v>
      </c>
      <c r="F11" s="25" t="s">
        <v>49</v>
      </c>
      <c r="G11" s="25" t="s">
        <v>49</v>
      </c>
      <c r="H11" s="25" t="s">
        <v>21</v>
      </c>
      <c r="I11" s="25" t="s">
        <v>50</v>
      </c>
      <c r="J11" s="38">
        <v>2</v>
      </c>
      <c r="K11" s="12">
        <v>0</v>
      </c>
      <c r="L11" s="12">
        <v>0</v>
      </c>
      <c r="M11" s="12">
        <v>0</v>
      </c>
      <c r="N11" s="45">
        <v>27500</v>
      </c>
      <c r="O11" s="46" t="s">
        <v>51</v>
      </c>
    </row>
    <row r="12" s="1" customFormat="true" ht="52" customHeight="true" spans="1:15">
      <c r="A12" s="10">
        <v>8</v>
      </c>
      <c r="B12" s="13" t="s">
        <v>52</v>
      </c>
      <c r="C12" s="13" t="s">
        <v>53</v>
      </c>
      <c r="D12" s="13" t="s">
        <v>48</v>
      </c>
      <c r="E12" s="27">
        <v>45536</v>
      </c>
      <c r="F12" s="13">
        <v>7</v>
      </c>
      <c r="G12" s="13">
        <v>6</v>
      </c>
      <c r="H12" s="13" t="s">
        <v>21</v>
      </c>
      <c r="I12" s="13">
        <v>260000</v>
      </c>
      <c r="J12" s="13">
        <v>2</v>
      </c>
      <c r="K12" s="12">
        <v>0</v>
      </c>
      <c r="L12" s="12">
        <v>0</v>
      </c>
      <c r="M12" s="12">
        <v>0</v>
      </c>
      <c r="N12" s="45">
        <v>30000</v>
      </c>
      <c r="O12" s="46" t="s">
        <v>54</v>
      </c>
    </row>
    <row r="13" s="1" customFormat="true" ht="52" customHeight="true" spans="1:15">
      <c r="A13" s="10">
        <v>9</v>
      </c>
      <c r="B13" s="12" t="s">
        <v>55</v>
      </c>
      <c r="C13" s="12" t="s">
        <v>56</v>
      </c>
      <c r="D13" s="12" t="s">
        <v>48</v>
      </c>
      <c r="E13" s="24">
        <v>45378</v>
      </c>
      <c r="F13" s="25" t="s">
        <v>49</v>
      </c>
      <c r="G13" s="25" t="s">
        <v>57</v>
      </c>
      <c r="H13" s="25" t="s">
        <v>58</v>
      </c>
      <c r="I13" s="25" t="s">
        <v>59</v>
      </c>
      <c r="J13" s="38">
        <v>1</v>
      </c>
      <c r="K13" s="12">
        <v>0</v>
      </c>
      <c r="L13" s="12">
        <v>0</v>
      </c>
      <c r="M13" s="12">
        <v>0</v>
      </c>
      <c r="N13" s="45">
        <v>20000</v>
      </c>
      <c r="O13" s="46" t="s">
        <v>60</v>
      </c>
    </row>
    <row r="14" s="2" customFormat="true" ht="52" customHeight="true" spans="1:15">
      <c r="A14" s="10">
        <v>10</v>
      </c>
      <c r="B14" s="14" t="s">
        <v>61</v>
      </c>
      <c r="C14" s="12" t="s">
        <v>62</v>
      </c>
      <c r="D14" s="12" t="s">
        <v>48</v>
      </c>
      <c r="E14" s="28">
        <v>44896</v>
      </c>
      <c r="F14" s="25" t="s">
        <v>63</v>
      </c>
      <c r="G14" s="25" t="s">
        <v>64</v>
      </c>
      <c r="H14" s="25" t="s">
        <v>21</v>
      </c>
      <c r="I14" s="25" t="s">
        <v>65</v>
      </c>
      <c r="J14" s="38">
        <v>2</v>
      </c>
      <c r="K14" s="12">
        <v>0</v>
      </c>
      <c r="L14" s="12">
        <v>0</v>
      </c>
      <c r="M14" s="12">
        <v>0</v>
      </c>
      <c r="N14" s="14">
        <v>8333</v>
      </c>
      <c r="O14" s="46" t="s">
        <v>66</v>
      </c>
    </row>
    <row r="15" s="1" customFormat="true" ht="52" customHeight="true" spans="1:15">
      <c r="A15" s="10">
        <v>11</v>
      </c>
      <c r="B15" s="13" t="s">
        <v>67</v>
      </c>
      <c r="C15" s="15" t="s">
        <v>68</v>
      </c>
      <c r="D15" s="13" t="s">
        <v>48</v>
      </c>
      <c r="E15" s="27">
        <v>45566</v>
      </c>
      <c r="F15" s="29" t="s">
        <v>69</v>
      </c>
      <c r="G15" s="29" t="s">
        <v>70</v>
      </c>
      <c r="H15" s="29" t="s">
        <v>21</v>
      </c>
      <c r="I15" s="29" t="s">
        <v>71</v>
      </c>
      <c r="J15" s="39">
        <v>2</v>
      </c>
      <c r="K15" s="13">
        <v>0</v>
      </c>
      <c r="L15" s="13">
        <v>0</v>
      </c>
      <c r="M15" s="13">
        <v>0</v>
      </c>
      <c r="N15" s="45">
        <v>30000</v>
      </c>
      <c r="O15" s="46" t="s">
        <v>72</v>
      </c>
    </row>
    <row r="16" s="1" customFormat="true" ht="52" customHeight="true" spans="1:15">
      <c r="A16" s="10">
        <v>12</v>
      </c>
      <c r="B16" s="12" t="s">
        <v>73</v>
      </c>
      <c r="C16" s="12" t="s">
        <v>74</v>
      </c>
      <c r="D16" s="12" t="s">
        <v>48</v>
      </c>
      <c r="E16" s="28">
        <v>45026</v>
      </c>
      <c r="F16" s="12" t="s">
        <v>63</v>
      </c>
      <c r="G16" s="12" t="s">
        <v>75</v>
      </c>
      <c r="H16" s="12" t="s">
        <v>21</v>
      </c>
      <c r="I16" s="12">
        <v>265404</v>
      </c>
      <c r="J16" s="12">
        <v>2</v>
      </c>
      <c r="K16" s="12">
        <v>0</v>
      </c>
      <c r="L16" s="12">
        <v>0</v>
      </c>
      <c r="M16" s="12">
        <v>0</v>
      </c>
      <c r="N16" s="45">
        <v>22117</v>
      </c>
      <c r="O16" s="46" t="s">
        <v>76</v>
      </c>
    </row>
    <row r="17" s="1" customFormat="true" ht="52" customHeight="true" spans="1:15">
      <c r="A17" s="10">
        <v>13</v>
      </c>
      <c r="B17" s="12" t="s">
        <v>77</v>
      </c>
      <c r="C17" s="12" t="s">
        <v>78</v>
      </c>
      <c r="D17" s="12" t="s">
        <v>48</v>
      </c>
      <c r="E17" s="24">
        <v>45261</v>
      </c>
      <c r="F17" s="25" t="s">
        <v>57</v>
      </c>
      <c r="G17" s="25" t="s">
        <v>31</v>
      </c>
      <c r="H17" s="25" t="s">
        <v>21</v>
      </c>
      <c r="I17" s="25" t="s">
        <v>79</v>
      </c>
      <c r="J17" s="38">
        <v>2</v>
      </c>
      <c r="K17" s="12">
        <v>0</v>
      </c>
      <c r="L17" s="12">
        <v>0</v>
      </c>
      <c r="M17" s="12">
        <v>0</v>
      </c>
      <c r="N17" s="45">
        <v>30000</v>
      </c>
      <c r="O17" s="46" t="s">
        <v>80</v>
      </c>
    </row>
    <row r="18" customFormat="true" customHeight="true" spans="1:15">
      <c r="A18" s="10">
        <v>14</v>
      </c>
      <c r="B18" s="12" t="s">
        <v>81</v>
      </c>
      <c r="C18" s="12" t="s">
        <v>82</v>
      </c>
      <c r="D18" s="12" t="s">
        <v>48</v>
      </c>
      <c r="E18" s="24">
        <v>45717</v>
      </c>
      <c r="F18" s="30">
        <v>18</v>
      </c>
      <c r="G18" s="30">
        <v>12</v>
      </c>
      <c r="H18" s="30">
        <v>1</v>
      </c>
      <c r="I18" s="25" t="s">
        <v>83</v>
      </c>
      <c r="J18" s="38">
        <v>1</v>
      </c>
      <c r="K18" s="12">
        <v>0</v>
      </c>
      <c r="L18" s="12">
        <v>0</v>
      </c>
      <c r="M18" s="12">
        <v>0</v>
      </c>
      <c r="N18" s="45">
        <v>17500</v>
      </c>
      <c r="O18" s="46" t="s">
        <v>84</v>
      </c>
    </row>
    <row r="19" customFormat="true" customHeight="true" spans="1:15">
      <c r="A19" s="10">
        <v>15</v>
      </c>
      <c r="B19" s="12" t="s">
        <v>85</v>
      </c>
      <c r="C19" s="12" t="s">
        <v>86</v>
      </c>
      <c r="D19" s="12" t="s">
        <v>48</v>
      </c>
      <c r="E19" s="24">
        <v>45589.1</v>
      </c>
      <c r="F19" s="25" t="s">
        <v>57</v>
      </c>
      <c r="G19" s="25" t="s">
        <v>31</v>
      </c>
      <c r="H19" s="25" t="s">
        <v>58</v>
      </c>
      <c r="I19" s="25" t="s">
        <v>87</v>
      </c>
      <c r="J19" s="38">
        <v>1</v>
      </c>
      <c r="K19" s="12">
        <v>0</v>
      </c>
      <c r="L19" s="12">
        <v>0</v>
      </c>
      <c r="M19" s="12">
        <v>0</v>
      </c>
      <c r="N19" s="45">
        <v>6666</v>
      </c>
      <c r="O19" s="46" t="s">
        <v>88</v>
      </c>
    </row>
    <row r="20" customFormat="true" customHeight="true" spans="1:15">
      <c r="A20" s="10">
        <v>16</v>
      </c>
      <c r="B20" s="10" t="s">
        <v>89</v>
      </c>
      <c r="C20" s="10" t="s">
        <v>90</v>
      </c>
      <c r="D20" s="10" t="s">
        <v>48</v>
      </c>
      <c r="E20" s="31">
        <v>45261</v>
      </c>
      <c r="F20" s="32" t="s">
        <v>70</v>
      </c>
      <c r="G20" s="32" t="s">
        <v>91</v>
      </c>
      <c r="H20" s="32" t="s">
        <v>21</v>
      </c>
      <c r="I20" s="32" t="s">
        <v>92</v>
      </c>
      <c r="J20" s="40">
        <v>2</v>
      </c>
      <c r="K20" s="12">
        <v>0</v>
      </c>
      <c r="L20" s="12">
        <v>0</v>
      </c>
      <c r="M20" s="12">
        <v>0</v>
      </c>
      <c r="N20" s="45">
        <v>17545</v>
      </c>
      <c r="O20" s="46" t="s">
        <v>93</v>
      </c>
    </row>
    <row r="21" customFormat="true" customHeight="true" spans="1:15">
      <c r="A21" s="10">
        <v>17</v>
      </c>
      <c r="B21" s="10" t="s">
        <v>94</v>
      </c>
      <c r="C21" s="16" t="s">
        <v>95</v>
      </c>
      <c r="D21" s="10" t="s">
        <v>48</v>
      </c>
      <c r="E21" s="31">
        <v>45231</v>
      </c>
      <c r="F21" s="32">
        <v>7</v>
      </c>
      <c r="G21" s="32">
        <v>6</v>
      </c>
      <c r="H21" s="32">
        <v>1</v>
      </c>
      <c r="I21" s="32" t="s">
        <v>96</v>
      </c>
      <c r="J21" s="32">
        <v>1</v>
      </c>
      <c r="K21" s="32">
        <v>0</v>
      </c>
      <c r="L21" s="32">
        <v>0</v>
      </c>
      <c r="M21" s="32">
        <v>0</v>
      </c>
      <c r="N21" s="47" t="s">
        <v>97</v>
      </c>
      <c r="O21" s="46" t="s">
        <v>98</v>
      </c>
    </row>
    <row r="22" customHeight="true" spans="1:15">
      <c r="A22" s="17" t="s">
        <v>99</v>
      </c>
      <c r="B22" s="18"/>
      <c r="C22" s="18"/>
      <c r="D22" s="18"/>
      <c r="E22" s="18"/>
      <c r="F22" s="18"/>
      <c r="G22" s="18"/>
      <c r="H22" s="18"/>
      <c r="I22" s="18"/>
      <c r="J22" s="18"/>
      <c r="K22" s="18"/>
      <c r="L22" s="18"/>
      <c r="M22" s="48"/>
      <c r="N22" s="16">
        <f>SUM(N5:N21)</f>
        <v>489661</v>
      </c>
      <c r="O22" s="49"/>
    </row>
  </sheetData>
  <mergeCells count="14">
    <mergeCell ref="A1:O1"/>
    <mergeCell ref="A22:M22"/>
    <mergeCell ref="A2:A4"/>
    <mergeCell ref="B2:B4"/>
    <mergeCell ref="C2:C4"/>
    <mergeCell ref="D2:D4"/>
    <mergeCell ref="E2:E4"/>
    <mergeCell ref="F2:F4"/>
    <mergeCell ref="G2:G4"/>
    <mergeCell ref="H2:H4"/>
    <mergeCell ref="I2:I4"/>
    <mergeCell ref="N2:N4"/>
    <mergeCell ref="O2:O4"/>
    <mergeCell ref="J2:M3"/>
  </mergeCells>
  <printOptions horizontalCentered="true"/>
  <pageMargins left="0.0388888888888889" right="0.393055555555556" top="0.118055555555556" bottom="0.118055555555556" header="0.156944444444444" footer="0.156944444444444"/>
  <pageSetup paperSize="9" scale="46"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开福区</dc:creator>
  <cp:lastModifiedBy>简约</cp:lastModifiedBy>
  <dcterms:created xsi:type="dcterms:W3CDTF">2025-06-18T11:28:00Z</dcterms:created>
  <dcterms:modified xsi:type="dcterms:W3CDTF">2026-04-07T16:20:02Z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BA502F32015D4C5DB9B0D745FEC3291E_13</vt:lpwstr>
  </property>
  <property fmtid="{D5CDD505-2E9C-101B-9397-08002B2CF9AE}" pid="3" name="KSOProductBuildVer">
    <vt:lpwstr>2052-11.8.2.10251</vt:lpwstr>
  </property>
</Properties>
</file>