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H:\2025预算公开\"/>
    </mc:Choice>
  </mc:AlternateContent>
  <xr:revisionPtr revIDLastSave="0" documentId="13_ncr:1_{A87CD593-F71D-4243-8B1D-1DCA2F0DB616}" xr6:coauthVersionLast="47" xr6:coauthVersionMax="47" xr10:uidLastSave="{00000000-0000-0000-0000-000000000000}"/>
  <bookViews>
    <workbookView xWindow="-120" yWindow="-120" windowWidth="29040" windowHeight="15840" firstSheet="2" activeTab="9" xr2:uid="{00000000-000D-0000-FFFF-FFFF00000000}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7" l="1"/>
  <c r="F7" i="7"/>
  <c r="B5" i="3"/>
</calcChain>
</file>

<file path=xl/sharedStrings.xml><?xml version="1.0" encoding="utf-8"?>
<sst xmlns="http://schemas.openxmlformats.org/spreadsheetml/2006/main" count="842" uniqueCount="411">
  <si>
    <t>2025年部门预算公开表</t>
  </si>
  <si>
    <t>单位编码：</t>
  </si>
  <si>
    <t>802001</t>
  </si>
  <si>
    <t>单位名称：</t>
  </si>
  <si>
    <t>长沙市望城区茶亭镇人民政府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</si>
  <si>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</si>
  <si>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</si>
  <si>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</si>
  <si>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</si>
  <si>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</si>
  <si>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</si>
  <si>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</si>
  <si>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</si>
  <si>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</si>
  <si>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</si>
  <si>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</si>
  <si>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</si>
  <si>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单位：长沙市望城区茶亭镇人民政府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</si>
  <si>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</si>
  <si>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</si>
  <si>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</si>
  <si>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</si>
  <si>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</si>
  <si>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</si>
  <si>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</si>
  <si>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</si>
  <si>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</si>
  <si>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</si>
  <si>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</si>
  <si>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</si>
  <si>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</si>
  <si>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</si>
  <si>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</si>
  <si>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</si>
  <si>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</si>
  <si>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</si>
  <si>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</si>
  <si>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</si>
  <si>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</si>
  <si>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</si>
  <si>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</si>
  <si>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</si>
  <si>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</si>
  <si>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</si>
  <si>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</si>
  <si>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</si>
  <si>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</si>
  <si>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</si>
  <si>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</si>
  <si>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</si>
  <si>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</si>
  <si>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</si>
  <si>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</si>
  <si>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</si>
  <si>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</si>
  <si>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</si>
  <si>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</si>
  <si>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</si>
  <si>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</si>
  <si>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</si>
  <si>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</si>
  <si>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</si>
  <si>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</si>
  <si>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</si>
  <si>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</si>
  <si>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</si>
  <si>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</si>
  <si>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</si>
  <si>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</si>
  <si>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</si>
  <si>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</si>
  <si>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</si>
  <si>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</si>
  <si>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</si>
  <si>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</si>
  <si>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</si>
  <si>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</si>
  <si>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</si>
  <si>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</si>
  <si>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</si>
  <si>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</si>
  <si>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</si>
  <si>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</si>
  <si>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</si>
  <si>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</si>
  <si>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</si>
  <si>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</si>
  <si>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</si>
  <si>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</si>
  <si>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</si>
  <si>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</si>
  <si>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</si>
  <si>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</si>
  <si>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</si>
  <si>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</si>
  <si>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</si>
  <si>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</si>
  <si>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</si>
  <si>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</si>
  <si>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</si>
  <si>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</si>
  <si>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</si>
  <si>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</si>
  <si>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</si>
  <si>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</si>
  <si>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</si>
  <si>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</si>
  <si>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</si>
  <si>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</si>
  <si>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</si>
  <si>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</si>
  <si>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</si>
  <si>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</si>
  <si>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</si>
  <si>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</si>
  <si>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</si>
  <si>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</si>
  <si>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</si>
  <si>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</si>
  <si>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</si>
  <si>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</si>
  <si>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</si>
  <si>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</si>
  <si>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</si>
  <si>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</si>
  <si>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</si>
  <si>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</si>
  <si>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</si>
  <si>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</si>
  <si>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</si>
  <si>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</si>
  <si>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</si>
  <si>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</si>
  <si>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</si>
  <si>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</si>
  <si>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</si>
  <si>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</si>
  <si>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</si>
  <si>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</si>
  <si>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</si>
  <si>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802</t>
  </si>
  <si>
    <t xml:space="preserve">  802001</t>
  </si>
  <si>
    <t xml:space="preserve">  长沙市望城区茶亭镇人民政府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</si>
  <si>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</si>
  <si>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</si>
  <si>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</si>
  <si>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</si>
  <si>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</si>
  <si>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</si>
  <si>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</si>
  <si>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</si>
  <si>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</si>
  <si>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</si>
  <si>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</si>
  <si>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</si>
  <si>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</si>
  <si>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</si>
  <si>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</si>
  <si>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</si>
  <si>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99</t>
  </si>
  <si>
    <t xml:space="preserve">    2010399</t>
  </si>
  <si>
    <t xml:space="preserve">    其他政府办公厅（室）及相关机构事务支出</t>
  </si>
  <si>
    <t>208</t>
  </si>
  <si>
    <t xml:space="preserve">    2080199</t>
  </si>
  <si>
    <t xml:space="preserve">    其他人力资源和社会保障管理事务支出</t>
  </si>
  <si>
    <t>06</t>
  </si>
  <si>
    <t>07</t>
  </si>
  <si>
    <t>民兵</t>
  </si>
  <si>
    <t>05</t>
  </si>
  <si>
    <t>普法宣传</t>
  </si>
  <si>
    <t>02</t>
  </si>
  <si>
    <t xml:space="preserve">  其他普通教育支出</t>
  </si>
  <si>
    <t>04</t>
  </si>
  <si>
    <t>其他技术研究与开发支出</t>
  </si>
  <si>
    <t>文化产业发展专项支出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</si>
  <si>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</si>
  <si>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</si>
  <si>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</si>
  <si>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</si>
  <si>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</si>
  <si>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</si>
  <si>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</si>
  <si>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11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</si>
  <si>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</si>
  <si>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</si>
  <si>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</si>
  <si>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</si>
  <si>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</si>
  <si>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</si>
  <si>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生态保护</t>
  </si>
  <si>
    <t>其他城乡社区管理事务支出</t>
  </si>
  <si>
    <t>08</t>
  </si>
  <si>
    <t>2120802</t>
  </si>
  <si>
    <t>土地开发支出</t>
  </si>
  <si>
    <t>其他农业农村支出</t>
  </si>
  <si>
    <t>公路建设</t>
  </si>
  <si>
    <t>其他商业流通事务支出</t>
  </si>
  <si>
    <t>221</t>
  </si>
  <si>
    <t xml:space="preserve">    2210201</t>
  </si>
  <si>
    <t xml:space="preserve">    住房公积金</t>
  </si>
  <si>
    <t>其他应急管理事务</t>
  </si>
  <si>
    <t>2296002</t>
  </si>
  <si>
    <t>用于社会福利的彩票公益金支出</t>
  </si>
  <si>
    <t>2296003</t>
  </si>
  <si>
    <t>用于体育事业的彩票公益金支出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</si>
  <si>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</si>
  <si>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</si>
  <si>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</si>
  <si>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</si>
  <si>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</si>
  <si>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</si>
  <si>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</si>
  <si>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</si>
  <si>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</si>
  <si>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</si>
  <si>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</si>
  <si>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</si>
  <si>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</si>
  <si>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</si>
  <si>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</si>
  <si>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</si>
  <si>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</si>
  <si>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</si>
  <si>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2010399</t>
  </si>
  <si>
    <t xml:space="preserve">     其他政府办公厅（室）及相关机构事务支出</t>
  </si>
  <si>
    <t>国防支出</t>
  </si>
  <si>
    <t>公共安全支出</t>
  </si>
  <si>
    <t>教育支出</t>
  </si>
  <si>
    <t>普通教育</t>
  </si>
  <si>
    <t>科学技术支出</t>
  </si>
  <si>
    <t>文化旅游体育与传媒支出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</si>
  <si>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</si>
  <si>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</si>
  <si>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</si>
  <si>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</si>
  <si>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</si>
  <si>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</si>
  <si>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</si>
  <si>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</si>
  <si>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</si>
  <si>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</si>
  <si>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</si>
  <si>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</si>
  <si>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</si>
  <si>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</si>
  <si>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</si>
  <si>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</si>
  <si>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</si>
  <si>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</si>
  <si>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</si>
  <si>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</si>
  <si>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</si>
  <si>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</si>
  <si>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</si>
  <si>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</si>
  <si>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>节能环保支出</t>
  </si>
  <si>
    <t>城乡社区支出</t>
  </si>
  <si>
    <t>农林水支出</t>
  </si>
  <si>
    <t>交通运输支出</t>
  </si>
  <si>
    <t>商业服务业等支出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</si>
  <si>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</si>
  <si>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</si>
  <si>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</si>
  <si>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</si>
  <si>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</si>
  <si>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</si>
  <si>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灾害防治及应急管理支出</t>
  </si>
  <si>
    <t>应急管理事务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</si>
  <si>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</si>
  <si>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</si>
  <si>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</si>
  <si>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</si>
  <si>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</si>
  <si>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</si>
  <si>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</si>
  <si>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</si>
  <si>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</si>
  <si>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</si>
  <si>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</si>
  <si>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</si>
  <si>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</si>
  <si>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</si>
  <si>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</si>
  <si>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</si>
  <si>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</si>
  <si>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</si>
  <si>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</si>
  <si>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</si>
  <si>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</si>
  <si>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</si>
  <si>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</si>
  <si>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</si>
  <si>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</si>
  <si>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</si>
  <si>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</si>
  <si>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</si>
  <si>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</si>
  <si>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</si>
  <si>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</si>
  <si>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</si>
  <si>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</si>
  <si>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</si>
  <si>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</si>
  <si>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</si>
  <si>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</si>
  <si>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</si>
  <si>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</si>
  <si>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</si>
  <si>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</si>
  <si>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</si>
  <si>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</si>
  <si>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</si>
  <si>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</si>
  <si>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</si>
  <si>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</si>
  <si>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</si>
  <si>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</si>
  <si>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</si>
  <si>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</si>
  <si>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</si>
  <si>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</si>
  <si>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</si>
  <si>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</si>
  <si>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</si>
  <si>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</si>
  <si>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</si>
  <si>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</si>
  <si>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</si>
  <si>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</si>
  <si>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</si>
  <si>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</si>
  <si>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</si>
  <si>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</si>
  <si>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</si>
  <si>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</si>
  <si>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</si>
  <si>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</si>
  <si>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</si>
  <si>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非税.罚没收入办案经费（2025）</t>
  </si>
  <si>
    <t>完成绩效目标</t>
  </si>
  <si>
    <t>成本指标</t>
  </si>
  <si>
    <t>经济成本指标</t>
  </si>
  <si>
    <t>成本控制</t>
  </si>
  <si>
    <t>100</t>
  </si>
  <si>
    <t>经济成本低</t>
  </si>
  <si>
    <t>定性</t>
  </si>
  <si>
    <t>社会成本指标</t>
  </si>
  <si>
    <t>社会成本</t>
  </si>
  <si>
    <t>社会成本低</t>
  </si>
  <si>
    <t>生态环境成本指标</t>
  </si>
  <si>
    <t>生态环境成本降低</t>
  </si>
  <si>
    <t>环境指标低</t>
  </si>
  <si>
    <t>产出指标</t>
  </si>
  <si>
    <t>数量指标</t>
  </si>
  <si>
    <t>考核数量</t>
  </si>
  <si>
    <t>15</t>
  </si>
  <si>
    <t>考核数量15人</t>
  </si>
  <si>
    <t>考核数量15人计15分，否则计0分</t>
  </si>
  <si>
    <t>质量指标</t>
  </si>
  <si>
    <t>经费使用准确性</t>
  </si>
  <si>
    <t>经费使用准确性达100%</t>
  </si>
  <si>
    <t>经费使用准确性达100%计 15分，每降低1%，扣1分，扣完为止</t>
  </si>
  <si>
    <t>时效指标</t>
  </si>
  <si>
    <t>资金使用及时率</t>
  </si>
  <si>
    <t>资金使用及时率达100%</t>
  </si>
  <si>
    <t>资金使用及时率达100%计 15分，每降低1%，扣1分，扣完为止</t>
  </si>
  <si>
    <t>效益指标</t>
  </si>
  <si>
    <t>经济效益指标</t>
  </si>
  <si>
    <t>经济效益好</t>
  </si>
  <si>
    <t>经济效益不及预期</t>
  </si>
  <si>
    <t>社会效益指标</t>
  </si>
  <si>
    <t>对提高单位工作效率的影响程度</t>
  </si>
  <si>
    <t>较高</t>
  </si>
  <si>
    <t>对提高单位工作效率的影响程度较高</t>
  </si>
  <si>
    <t>对提高单位工作效率的影响程度较高计10分，一般计8分，较低计0分</t>
  </si>
  <si>
    <t>单位获得表彰情况</t>
  </si>
  <si>
    <t>1</t>
  </si>
  <si>
    <t>单位获得表彰情况大于等于1次</t>
  </si>
  <si>
    <t>单位获得表彰情况大于等于1次计10分，否则计0分</t>
  </si>
  <si>
    <t>次</t>
  </si>
  <si>
    <t>≥</t>
  </si>
  <si>
    <t>上级部门对单位工作的认可程度</t>
  </si>
  <si>
    <t>认可</t>
  </si>
  <si>
    <t>上级部门对单位工作的认可计10分，否则计0分</t>
  </si>
  <si>
    <t>生态效益指标</t>
  </si>
  <si>
    <t>生态环境优化</t>
  </si>
  <si>
    <t>环境友好</t>
  </si>
  <si>
    <t>环境优化</t>
  </si>
  <si>
    <t>可持续影响指标</t>
  </si>
  <si>
    <t>可持续发展</t>
  </si>
  <si>
    <t>持续发展</t>
  </si>
  <si>
    <t>持续发展好</t>
  </si>
  <si>
    <t>满意度指标</t>
  </si>
  <si>
    <t>服务对象满意度指标</t>
  </si>
  <si>
    <t>服务对象满意度</t>
  </si>
  <si>
    <t>95</t>
  </si>
  <si>
    <t>服务对象满意度大于等于95%</t>
  </si>
  <si>
    <t>服务对象满意度95%以上计10分，90%-95%计8分，80%-90%计6分，80%以下计0分</t>
  </si>
  <si>
    <t>0</t>
  </si>
  <si>
    <t xml:space="preserve">  非税.国资收益执收成本（2025）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</si>
  <si>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</si>
  <si>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</si>
  <si>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</si>
  <si>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</si>
  <si>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</si>
  <si>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</si>
  <si>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</si>
  <si>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</si>
  <si>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</si>
  <si>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</si>
  <si>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注：如本表格为空，则表示本年度未安排此项目。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</si>
</sst>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2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b/>
      <sz val="11"/>
      <color indexed="8"/>
      <name val="宋体"/>
      <charset val="134"/>
      <scheme val="minor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0" fillId="0" borderId="0"/>
  </cellStyleXfs>
  <cellXfs count="9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4" fontId="3" fillId="0" borderId="3" xfId="0" applyNumberFormat="1" applyFont="1" applyBorder="1" applyAlignment="1">
      <alignment vertical="center" wrapText="1"/>
    </xf>
    <xf numFmtId="0" fontId="7" fillId="2" borderId="3" xfId="0" applyFont="1" applyFill="1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0" fontId="0" fillId="0" borderId="3" xfId="0" applyFont="1" applyBorder="1">
      <alignment vertical="center"/>
    </xf>
    <xf numFmtId="0" fontId="1" fillId="3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78" fontId="9" fillId="0" borderId="3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178" fontId="10" fillId="0" borderId="3" xfId="0" applyNumberFormat="1" applyFont="1" applyFill="1" applyBorder="1" applyAlignment="1">
      <alignment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vertical="center"/>
    </xf>
    <xf numFmtId="0" fontId="11" fillId="3" borderId="1" xfId="1" applyNumberFormat="1" applyFont="1" applyFill="1" applyBorder="1" applyAlignment="1" applyProtection="1">
      <alignment horizontal="left" vertical="center" wrapText="1"/>
      <protection locked="0"/>
    </xf>
    <xf numFmtId="4" fontId="11" fillId="3" borderId="1" xfId="1" applyNumberFormat="1" applyFont="1" applyFill="1" applyBorder="1" applyAlignment="1" applyProtection="1">
      <alignment vertical="center" wrapText="1"/>
      <protection locked="0"/>
    </xf>
    <xf numFmtId="4" fontId="3" fillId="3" borderId="1" xfId="0" applyNumberFormat="1" applyFont="1" applyFill="1" applyBorder="1" applyAlignment="1">
      <alignment vertical="center" wrapText="1"/>
    </xf>
    <xf numFmtId="0" fontId="12" fillId="3" borderId="1" xfId="1" applyNumberFormat="1" applyFont="1" applyFill="1" applyBorder="1" applyAlignment="1" applyProtection="1">
      <alignment horizontal="left" vertical="center" wrapText="1"/>
      <protection locked="0"/>
    </xf>
    <xf numFmtId="4" fontId="12" fillId="3" borderId="1" xfId="1" applyNumberFormat="1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vertical="center"/>
    </xf>
    <xf numFmtId="4" fontId="13" fillId="3" borderId="1" xfId="0" applyNumberFormat="1" applyFont="1" applyFill="1" applyBorder="1" applyAlignment="1">
      <alignment horizontal="right" vertical="center" wrapText="1"/>
    </xf>
    <xf numFmtId="4" fontId="14" fillId="3" borderId="1" xfId="0" applyNumberFormat="1" applyFont="1" applyFill="1" applyBorder="1" applyAlignment="1">
      <alignment horizontal="right" vertical="center" wrapText="1"/>
    </xf>
    <xf numFmtId="0" fontId="0" fillId="0" borderId="2" xfId="0" applyFont="1" applyBorder="1">
      <alignment vertical="center"/>
    </xf>
    <xf numFmtId="4" fontId="3" fillId="0" borderId="1" xfId="0" applyNumberFormat="1" applyFont="1" applyFill="1" applyBorder="1" applyAlignment="1">
      <alignment horizontal="right" vertical="center" wrapText="1"/>
    </xf>
    <xf numFmtId="0" fontId="15" fillId="0" borderId="2" xfId="0" applyFont="1" applyBorder="1">
      <alignment vertical="center"/>
    </xf>
    <xf numFmtId="4" fontId="1" fillId="0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0" fontId="12" fillId="3" borderId="2" xfId="1" applyNumberFormat="1" applyFont="1" applyFill="1" applyBorder="1" applyAlignment="1" applyProtection="1">
      <alignment horizontal="left" vertical="center" wrapText="1"/>
      <protection locked="0"/>
    </xf>
    <xf numFmtId="4" fontId="12" fillId="3" borderId="2" xfId="1" applyNumberFormat="1" applyFont="1" applyFill="1" applyBorder="1" applyAlignment="1" applyProtection="1">
      <alignment vertical="center" wrapText="1"/>
      <protection locked="0"/>
    </xf>
    <xf numFmtId="4" fontId="1" fillId="0" borderId="2" xfId="0" applyNumberFormat="1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16" fillId="0" borderId="1" xfId="0" applyNumberFormat="1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16" fillId="0" borderId="0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3" borderId="1" xfId="0" applyFont="1" applyFill="1" applyBorder="1" applyAlignment="1">
      <alignment horizontal="left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  <xf numFmtId="0" fontId="1" fillId="3" borderId="1" xfId="0" quotePrefix="1" applyFont="1" applyFill="1" applyBorder="1" applyAlignment="1">
      <alignment horizontal="center" vertical="center" wrapText="1"/>
    </xf>
    <xf numFmtId="0" fontId="0" fillId="0" borderId="2" xfId="0" quotePrefix="1" applyFont="1" applyBorder="1">
      <alignment vertical="center"/>
    </xf>
    <xf numFmtId="0" fontId="0" fillId="0" borderId="3" xfId="0" quotePrefix="1" applyFont="1" applyBorder="1">
      <alignment vertical="center"/>
    </xf>
    <xf numFmtId="0" fontId="1" fillId="0" borderId="1" xfId="0" quotePrefix="1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Normal 1" xfId="1" xr:uid="{00000000-0005-0000-0000-000031000000}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workbookViewId="0"/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spans="1:9" ht="33.950000000000003" customHeight="1">
      <c r="A1" s="1"/>
      <c r="D1" s="1"/>
    </row>
    <row r="2" spans="1:9" ht="64.150000000000006" customHeight="1">
      <c r="A2" s="73" t="s">
        <v>0</v>
      </c>
      <c r="B2" s="73"/>
      <c r="C2" s="73"/>
      <c r="D2" s="73"/>
      <c r="E2" s="73"/>
      <c r="F2" s="73"/>
      <c r="G2" s="73"/>
      <c r="H2" s="73"/>
      <c r="I2" s="73"/>
    </row>
    <row r="3" spans="1:9" ht="20.45" customHeight="1">
      <c r="A3" s="2"/>
      <c r="B3" s="2"/>
      <c r="C3" s="2"/>
      <c r="D3" s="2"/>
      <c r="E3" s="2"/>
      <c r="F3" s="2"/>
      <c r="G3" s="2"/>
      <c r="H3" s="2"/>
      <c r="I3" s="2"/>
    </row>
    <row r="4" spans="1:9" ht="18.75" customHeight="1">
      <c r="A4" s="2"/>
      <c r="B4" s="2"/>
      <c r="C4" s="2"/>
      <c r="D4" s="2"/>
      <c r="E4" s="2"/>
      <c r="F4" s="2"/>
      <c r="G4" s="2"/>
      <c r="H4" s="2"/>
      <c r="I4" s="2"/>
    </row>
    <row r="5" spans="1:9" ht="34.700000000000003" customHeight="1">
      <c r="A5" s="67"/>
      <c r="B5" s="68"/>
      <c r="C5" s="1"/>
      <c r="D5" s="67" t="s">
        <v>1</v>
      </c>
      <c r="E5" s="74" t="s">
        <v>2</v>
      </c>
      <c r="F5" s="74"/>
      <c r="G5" s="74"/>
      <c r="H5" s="74"/>
      <c r="I5" s="1"/>
    </row>
    <row r="6" spans="1:9" ht="47.45" customHeight="1">
      <c r="A6" s="67"/>
      <c r="B6" s="68"/>
      <c r="C6" s="1"/>
      <c r="D6" s="67" t="s">
        <v>3</v>
      </c>
      <c r="E6" s="74" t="s">
        <v>4</v>
      </c>
      <c r="F6" s="74"/>
      <c r="G6" s="74"/>
      <c r="H6" s="74"/>
      <c r="I6" s="1"/>
    </row>
  </sheetData>
  <mergeCells count="3">
    <mergeCell ref="A2:I2"/>
    <mergeCell ref="E5:H5"/>
    <mergeCell ref="E6:H6"/>
  </mergeCells>
  <phoneticPr fontId="21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28.7" customHeight="1">
      <c r="A1" s="1"/>
      <c r="B1" s="76" t="s">
        <v>5</v>
      </c>
      <c r="C1" s="76"/>
    </row>
    <row r="2" spans="1:3" ht="21.95" customHeight="1">
      <c r="B2" s="76"/>
      <c r="C2" s="76"/>
    </row>
    <row r="3" spans="1:3" ht="27.2" customHeight="1">
      <c r="B3" s="75" t="s">
        <v>6</v>
      </c>
      <c r="C3" s="75"/>
    </row>
    <row r="4" spans="1:3" ht="28.5" customHeight="1">
      <c r="B4" s="64">
        <v>1</v>
      </c>
      <c r="C4" s="65" t="s">
        <v>7</v>
      </c>
    </row>
    <row r="5" spans="1:3" ht="28.5" customHeight="1">
      <c r="B5" s="64">
        <v>2</v>
      </c>
      <c r="C5" s="66" t="s">
        <v>8</v>
      </c>
    </row>
    <row r="6" spans="1:3" ht="28.5" customHeight="1">
      <c r="B6" s="64">
        <v>3</v>
      </c>
      <c r="C6" s="65" t="s">
        <v>9</v>
      </c>
    </row>
    <row r="7" spans="1:3" ht="28.5" customHeight="1">
      <c r="B7" s="64">
        <v>4</v>
      </c>
      <c r="C7" s="65" t="s">
        <v>10</v>
      </c>
    </row>
    <row r="8" spans="1:3" ht="28.5" customHeight="1">
      <c r="B8" s="64">
        <v>5</v>
      </c>
      <c r="C8" s="65" t="s">
        <v>11</v>
      </c>
    </row>
    <row r="9" spans="1:3" ht="28.5" customHeight="1">
      <c r="B9" s="64">
        <v>6</v>
      </c>
      <c r="C9" s="65" t="s">
        <v>12</v>
      </c>
    </row>
    <row r="10" spans="1:3" ht="28.5" customHeight="1">
      <c r="B10" s="64">
        <v>7</v>
      </c>
      <c r="C10" s="65" t="s">
        <v>13</v>
      </c>
    </row>
    <row r="11" spans="1:3" ht="28.5" customHeight="1">
      <c r="B11" s="64">
        <v>8</v>
      </c>
      <c r="C11" s="65" t="s">
        <v>14</v>
      </c>
    </row>
    <row r="12" spans="1:3" ht="28.5" customHeight="1">
      <c r="B12" s="64">
        <v>9</v>
      </c>
      <c r="C12" s="65" t="s">
        <v>15</v>
      </c>
    </row>
    <row r="13" spans="1:3" ht="28.5" customHeight="1">
      <c r="B13" s="64">
        <v>10</v>
      </c>
      <c r="C13" s="65" t="s">
        <v>16</v>
      </c>
    </row>
  </sheetData>
  <mergeCells count="2">
    <mergeCell ref="B3:C3"/>
    <mergeCell ref="B1:C2"/>
  </mergeCells>
  <phoneticPr fontId="21" type="noConversion"/>
  <printOptions horizontalCentered="1"/>
  <pageMargins left="7.8000001609325395E-2" right="7.8000001609325395E-2" top="0.78700000047683705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9"/>
  <sheetViews>
    <sheetView workbookViewId="0">
      <selection activeCell="H31" sqref="H31"/>
    </sheetView>
  </sheetViews>
  <sheetFormatPr defaultColWidth="10" defaultRowHeight="13.5"/>
  <cols>
    <col min="1" max="1" width="30" customWidth="1"/>
    <col min="2" max="2" width="11.125" customWidth="1"/>
    <col min="3" max="3" width="24" customWidth="1"/>
    <col min="4" max="4" width="11" customWidth="1"/>
    <col min="5" max="5" width="24.75" customWidth="1"/>
    <col min="6" max="6" width="10.5" customWidth="1"/>
    <col min="7" max="7" width="18.75" customWidth="1"/>
    <col min="8" max="8" width="10.75" customWidth="1"/>
  </cols>
  <sheetData>
    <row r="1" spans="1:8" ht="26.45" customHeight="1">
      <c r="A1" s="76" t="s">
        <v>7</v>
      </c>
      <c r="B1" s="76"/>
      <c r="C1" s="76"/>
      <c r="D1" s="76"/>
      <c r="E1" s="76"/>
      <c r="F1" s="76"/>
      <c r="G1" s="76"/>
      <c r="H1" s="76"/>
    </row>
    <row r="2" spans="1:8" ht="21.95" customHeight="1">
      <c r="A2" s="77" t="s">
        <v>17</v>
      </c>
      <c r="B2" s="77"/>
      <c r="C2" s="77"/>
      <c r="D2" s="77"/>
      <c r="E2" s="77"/>
      <c r="F2" s="77"/>
      <c r="G2" s="78" t="s">
        <v>18</v>
      </c>
      <c r="H2" s="78"/>
    </row>
    <row r="3" spans="1:8" ht="18" customHeight="1">
      <c r="A3" s="79" t="s">
        <v>19</v>
      </c>
      <c r="B3" s="79"/>
      <c r="C3" s="79" t="s">
        <v>20</v>
      </c>
      <c r="D3" s="79"/>
      <c r="E3" s="79"/>
      <c r="F3" s="79"/>
      <c r="G3" s="79"/>
      <c r="H3" s="79"/>
    </row>
    <row r="4" spans="1:8" ht="19.5" customHeight="1">
      <c r="A4" s="3" t="s">
        <v>21</v>
      </c>
      <c r="B4" s="3" t="s">
        <v>22</v>
      </c>
      <c r="C4" s="3" t="s">
        <v>23</v>
      </c>
      <c r="D4" s="3" t="s">
        <v>22</v>
      </c>
      <c r="E4" s="3" t="s">
        <v>24</v>
      </c>
      <c r="F4" s="3" t="s">
        <v>22</v>
      </c>
      <c r="G4" s="3" t="s">
        <v>25</v>
      </c>
      <c r="H4" s="3" t="s">
        <v>22</v>
      </c>
    </row>
    <row r="5" spans="1:8" ht="11.45" customHeight="1">
      <c r="A5" s="58" t="s">
        <v>26</v>
      </c>
      <c r="B5" s="59">
        <f>B35-B31</f>
        <v>17629.34</v>
      </c>
      <c r="C5" s="60" t="s">
        <v>27</v>
      </c>
      <c r="D5" s="27">
        <v>2211.94</v>
      </c>
      <c r="E5" s="58" t="s">
        <v>28</v>
      </c>
      <c r="F5" s="61">
        <v>3209.04</v>
      </c>
      <c r="G5" s="60" t="s">
        <v>29</v>
      </c>
      <c r="H5" s="59">
        <v>2898.35</v>
      </c>
    </row>
    <row r="6" spans="1:8" ht="11.45" customHeight="1">
      <c r="A6" s="60" t="s">
        <v>30</v>
      </c>
      <c r="B6" s="59">
        <v>15731.34</v>
      </c>
      <c r="C6" s="60" t="s">
        <v>31</v>
      </c>
      <c r="D6" s="27"/>
      <c r="E6" s="60" t="s">
        <v>32</v>
      </c>
      <c r="F6" s="59">
        <v>2898.35</v>
      </c>
      <c r="G6" s="60" t="s">
        <v>33</v>
      </c>
      <c r="H6" s="59">
        <v>118</v>
      </c>
    </row>
    <row r="7" spans="1:8" ht="19.5" customHeight="1">
      <c r="A7" s="58" t="s">
        <v>34</v>
      </c>
      <c r="B7" s="59">
        <v>13</v>
      </c>
      <c r="C7" s="60" t="s">
        <v>35</v>
      </c>
      <c r="D7" s="36">
        <v>3.3</v>
      </c>
      <c r="E7" s="60" t="s">
        <v>36</v>
      </c>
      <c r="F7" s="59">
        <v>105</v>
      </c>
      <c r="G7" s="60" t="s">
        <v>37</v>
      </c>
      <c r="H7" s="59"/>
    </row>
    <row r="8" spans="1:8" ht="11.45" customHeight="1">
      <c r="A8" s="60" t="s">
        <v>38</v>
      </c>
      <c r="B8" s="59"/>
      <c r="C8" s="60" t="s">
        <v>39</v>
      </c>
      <c r="D8" s="36">
        <v>36</v>
      </c>
      <c r="E8" s="60" t="s">
        <v>40</v>
      </c>
      <c r="F8" s="59">
        <v>205.69</v>
      </c>
      <c r="G8" s="60" t="s">
        <v>41</v>
      </c>
      <c r="H8" s="59"/>
    </row>
    <row r="9" spans="1:8" ht="11.45" customHeight="1">
      <c r="A9" s="60" t="s">
        <v>42</v>
      </c>
      <c r="B9" s="59"/>
      <c r="C9" s="60" t="s">
        <v>43</v>
      </c>
      <c r="D9" s="30">
        <v>100</v>
      </c>
      <c r="E9" s="60" t="s">
        <v>44</v>
      </c>
      <c r="F9" s="59"/>
      <c r="G9" s="60" t="s">
        <v>45</v>
      </c>
      <c r="H9" s="59"/>
    </row>
    <row r="10" spans="1:8" ht="11.45" customHeight="1">
      <c r="A10" s="60" t="s">
        <v>46</v>
      </c>
      <c r="B10" s="59"/>
      <c r="C10" s="60" t="s">
        <v>47</v>
      </c>
      <c r="D10" s="36">
        <v>90</v>
      </c>
      <c r="E10" s="58" t="s">
        <v>48</v>
      </c>
      <c r="F10" s="61">
        <v>22420.3</v>
      </c>
      <c r="G10" s="60" t="s">
        <v>49</v>
      </c>
      <c r="H10" s="59"/>
    </row>
    <row r="11" spans="1:8" ht="11.45" customHeight="1">
      <c r="A11" s="60" t="s">
        <v>50</v>
      </c>
      <c r="B11" s="59"/>
      <c r="C11" s="60" t="s">
        <v>51</v>
      </c>
      <c r="D11" s="47">
        <v>790</v>
      </c>
      <c r="E11" s="60" t="s">
        <v>52</v>
      </c>
      <c r="F11" s="59"/>
      <c r="G11" s="60" t="s">
        <v>53</v>
      </c>
      <c r="H11" s="59"/>
    </row>
    <row r="12" spans="1:8" ht="11.45" customHeight="1">
      <c r="A12" s="60" t="s">
        <v>54</v>
      </c>
      <c r="B12" s="59"/>
      <c r="C12" s="60" t="s">
        <v>55</v>
      </c>
      <c r="D12" s="27">
        <v>594.69000000000005</v>
      </c>
      <c r="E12" s="60" t="s">
        <v>56</v>
      </c>
      <c r="F12" s="59">
        <v>13</v>
      </c>
      <c r="G12" s="60" t="s">
        <v>57</v>
      </c>
      <c r="H12" s="59"/>
    </row>
    <row r="13" spans="1:8" ht="19.5" customHeight="1">
      <c r="A13" s="60" t="s">
        <v>58</v>
      </c>
      <c r="B13" s="59"/>
      <c r="C13" s="60" t="s">
        <v>59</v>
      </c>
      <c r="D13" s="27"/>
      <c r="E13" s="60" t="s">
        <v>60</v>
      </c>
      <c r="F13" s="59"/>
      <c r="G13" s="60" t="s">
        <v>61</v>
      </c>
      <c r="H13" s="59">
        <v>205.69</v>
      </c>
    </row>
    <row r="14" spans="1:8" ht="11.45" customHeight="1">
      <c r="A14" s="60" t="s">
        <v>62</v>
      </c>
      <c r="B14" s="59"/>
      <c r="C14" s="60" t="s">
        <v>63</v>
      </c>
      <c r="D14" s="27">
        <v>131.31</v>
      </c>
      <c r="E14" s="60" t="s">
        <v>64</v>
      </c>
      <c r="F14" s="59"/>
      <c r="G14" s="60" t="s">
        <v>65</v>
      </c>
      <c r="H14" s="59"/>
    </row>
    <row r="15" spans="1:8" ht="19.5" customHeight="1">
      <c r="A15" s="60" t="s">
        <v>66</v>
      </c>
      <c r="B15" s="59"/>
      <c r="C15" s="60" t="s">
        <v>67</v>
      </c>
      <c r="D15" s="47">
        <v>1300</v>
      </c>
      <c r="E15" s="60" t="s">
        <v>68</v>
      </c>
      <c r="F15" s="59"/>
      <c r="G15" s="60" t="s">
        <v>69</v>
      </c>
      <c r="H15" s="59"/>
    </row>
    <row r="16" spans="1:8" ht="11.45" customHeight="1">
      <c r="A16" s="60" t="s">
        <v>70</v>
      </c>
      <c r="B16" s="59"/>
      <c r="C16" s="60" t="s">
        <v>71</v>
      </c>
      <c r="D16" s="36">
        <v>3893</v>
      </c>
      <c r="E16" s="60" t="s">
        <v>44</v>
      </c>
      <c r="F16" s="59"/>
      <c r="G16" s="60" t="s">
        <v>72</v>
      </c>
      <c r="H16" s="59"/>
    </row>
    <row r="17" spans="1:8" ht="11.45" customHeight="1">
      <c r="A17" s="60" t="s">
        <v>73</v>
      </c>
      <c r="B17" s="59"/>
      <c r="C17" s="60" t="s">
        <v>74</v>
      </c>
      <c r="D17" s="36">
        <v>6700</v>
      </c>
      <c r="E17" s="60" t="s">
        <v>75</v>
      </c>
      <c r="F17" s="59"/>
      <c r="G17" s="60" t="s">
        <v>76</v>
      </c>
      <c r="H17" s="59"/>
    </row>
    <row r="18" spans="1:8" ht="11.45" customHeight="1">
      <c r="A18" s="60" t="s">
        <v>77</v>
      </c>
      <c r="B18" s="59"/>
      <c r="C18" s="60" t="s">
        <v>78</v>
      </c>
      <c r="D18" s="47">
        <v>1300</v>
      </c>
      <c r="E18" s="60" t="s">
        <v>79</v>
      </c>
      <c r="F18" s="59"/>
      <c r="G18" s="60" t="s">
        <v>80</v>
      </c>
      <c r="H18" s="59">
        <v>22407.3</v>
      </c>
    </row>
    <row r="19" spans="1:8" ht="11.45" customHeight="1">
      <c r="A19" s="58" t="s">
        <v>81</v>
      </c>
      <c r="B19" s="61">
        <v>1885</v>
      </c>
      <c r="C19" s="60" t="s">
        <v>82</v>
      </c>
      <c r="D19" s="27"/>
      <c r="E19" s="60" t="s">
        <v>83</v>
      </c>
      <c r="F19" s="59"/>
      <c r="G19" s="60"/>
      <c r="H19" s="59"/>
    </row>
    <row r="20" spans="1:8" ht="11.45" customHeight="1">
      <c r="A20" s="58" t="s">
        <v>84</v>
      </c>
      <c r="B20" s="61"/>
      <c r="C20" s="60" t="s">
        <v>85</v>
      </c>
      <c r="D20" s="36">
        <v>10</v>
      </c>
      <c r="E20" s="60" t="s">
        <v>86</v>
      </c>
      <c r="F20" s="59">
        <v>22407.3</v>
      </c>
      <c r="G20" s="60"/>
      <c r="H20" s="59"/>
    </row>
    <row r="21" spans="1:8" ht="11.45" customHeight="1">
      <c r="A21" s="58" t="s">
        <v>87</v>
      </c>
      <c r="B21" s="61"/>
      <c r="C21" s="60" t="s">
        <v>88</v>
      </c>
      <c r="D21" s="27"/>
      <c r="E21" s="58" t="s">
        <v>89</v>
      </c>
      <c r="F21" s="61"/>
      <c r="G21" s="60"/>
      <c r="H21" s="59"/>
    </row>
    <row r="22" spans="1:8" ht="11.45" customHeight="1">
      <c r="A22" s="58" t="s">
        <v>90</v>
      </c>
      <c r="B22" s="61"/>
      <c r="C22" s="60" t="s">
        <v>91</v>
      </c>
      <c r="D22" s="27"/>
      <c r="E22" s="60"/>
      <c r="F22" s="60"/>
      <c r="G22" s="60"/>
      <c r="H22" s="59"/>
    </row>
    <row r="23" spans="1:8" ht="11.45" customHeight="1">
      <c r="A23" s="58" t="s">
        <v>92</v>
      </c>
      <c r="B23" s="61"/>
      <c r="C23" s="60" t="s">
        <v>93</v>
      </c>
      <c r="D23" s="27"/>
      <c r="E23" s="60"/>
      <c r="F23" s="60"/>
      <c r="G23" s="60"/>
      <c r="H23" s="59"/>
    </row>
    <row r="24" spans="1:8" ht="11.45" customHeight="1">
      <c r="A24" s="60" t="s">
        <v>94</v>
      </c>
      <c r="B24" s="59"/>
      <c r="C24" s="60" t="s">
        <v>95</v>
      </c>
      <c r="D24" s="27">
        <v>284.10000000000002</v>
      </c>
      <c r="E24" s="60"/>
      <c r="F24" s="60"/>
      <c r="G24" s="60"/>
      <c r="H24" s="59"/>
    </row>
    <row r="25" spans="1:8" ht="11.45" customHeight="1">
      <c r="A25" s="60" t="s">
        <v>96</v>
      </c>
      <c r="B25" s="59"/>
      <c r="C25" s="60" t="s">
        <v>97</v>
      </c>
      <c r="D25" s="27"/>
      <c r="E25" s="60"/>
      <c r="F25" s="60"/>
      <c r="G25" s="60"/>
      <c r="H25" s="59"/>
    </row>
    <row r="26" spans="1:8" ht="11.45" customHeight="1">
      <c r="A26" s="60" t="s">
        <v>98</v>
      </c>
      <c r="B26" s="59"/>
      <c r="C26" s="60" t="s">
        <v>99</v>
      </c>
      <c r="D26" s="27"/>
      <c r="E26" s="60"/>
      <c r="F26" s="60"/>
      <c r="G26" s="60"/>
      <c r="H26" s="59"/>
    </row>
    <row r="27" spans="1:8" ht="19.5" customHeight="1">
      <c r="A27" s="58" t="s">
        <v>100</v>
      </c>
      <c r="B27" s="61"/>
      <c r="C27" s="60" t="s">
        <v>101</v>
      </c>
      <c r="D27" s="51">
        <v>100</v>
      </c>
      <c r="E27" s="60"/>
      <c r="F27" s="60"/>
      <c r="G27" s="60"/>
      <c r="H27" s="59"/>
    </row>
    <row r="28" spans="1:8" ht="11.45" customHeight="1">
      <c r="A28" s="58" t="s">
        <v>102</v>
      </c>
      <c r="B28" s="61"/>
      <c r="C28" s="60" t="s">
        <v>103</v>
      </c>
      <c r="D28" s="27"/>
      <c r="E28" s="60"/>
      <c r="F28" s="60"/>
      <c r="G28" s="60"/>
      <c r="H28" s="59"/>
    </row>
    <row r="29" spans="1:8" ht="11.45" customHeight="1">
      <c r="A29" s="58" t="s">
        <v>104</v>
      </c>
      <c r="B29" s="61"/>
      <c r="C29" s="60" t="s">
        <v>105</v>
      </c>
      <c r="D29" s="27">
        <v>8085</v>
      </c>
      <c r="E29" s="60"/>
      <c r="F29" s="60"/>
      <c r="G29" s="60"/>
      <c r="H29" s="59"/>
    </row>
    <row r="30" spans="1:8" ht="11.45" customHeight="1">
      <c r="A30" s="58" t="s">
        <v>106</v>
      </c>
      <c r="B30" s="61"/>
      <c r="C30" s="60" t="s">
        <v>107</v>
      </c>
      <c r="D30" s="62"/>
      <c r="E30" s="60"/>
      <c r="F30" s="60"/>
      <c r="G30" s="60"/>
      <c r="H30" s="59"/>
    </row>
    <row r="31" spans="1:8" ht="11.45" customHeight="1">
      <c r="A31" s="58" t="s">
        <v>108</v>
      </c>
      <c r="B31" s="61">
        <v>8000</v>
      </c>
      <c r="C31" s="60" t="s">
        <v>109</v>
      </c>
      <c r="D31" s="62"/>
      <c r="E31" s="60"/>
      <c r="F31" s="60"/>
      <c r="G31" s="60"/>
      <c r="H31" s="59"/>
    </row>
    <row r="32" spans="1:8" ht="11.45" customHeight="1">
      <c r="A32" s="60"/>
      <c r="B32" s="60"/>
      <c r="C32" s="60" t="s">
        <v>110</v>
      </c>
      <c r="D32" s="62"/>
      <c r="E32" s="60"/>
      <c r="F32" s="60"/>
      <c r="G32" s="60"/>
      <c r="H32" s="60"/>
    </row>
    <row r="33" spans="1:8" ht="11.45" customHeight="1">
      <c r="A33" s="60"/>
      <c r="B33" s="60"/>
      <c r="C33" s="60" t="s">
        <v>111</v>
      </c>
      <c r="D33" s="62"/>
      <c r="E33" s="60"/>
      <c r="F33" s="60"/>
      <c r="G33" s="60"/>
      <c r="H33" s="60"/>
    </row>
    <row r="34" spans="1:8" ht="11.45" customHeight="1">
      <c r="A34" s="60"/>
      <c r="B34" s="60"/>
      <c r="C34" s="60" t="s">
        <v>112</v>
      </c>
      <c r="D34" s="62"/>
      <c r="E34" s="60"/>
      <c r="F34" s="60"/>
      <c r="G34" s="60"/>
      <c r="H34" s="60"/>
    </row>
    <row r="35" spans="1:8" ht="11.45" customHeight="1">
      <c r="A35" s="58" t="s">
        <v>113</v>
      </c>
      <c r="B35" s="61">
        <v>25629.34</v>
      </c>
      <c r="C35" s="58" t="s">
        <v>114</v>
      </c>
      <c r="D35" s="61">
        <v>25629.34</v>
      </c>
      <c r="E35" s="58" t="s">
        <v>114</v>
      </c>
      <c r="F35" s="61">
        <v>25629.34</v>
      </c>
      <c r="G35" s="58" t="s">
        <v>114</v>
      </c>
      <c r="H35" s="61">
        <v>25629.34</v>
      </c>
    </row>
    <row r="36" spans="1:8" ht="11.45" customHeight="1">
      <c r="A36" s="58" t="s">
        <v>115</v>
      </c>
      <c r="B36" s="61"/>
      <c r="C36" s="58" t="s">
        <v>116</v>
      </c>
      <c r="D36" s="61"/>
      <c r="E36" s="58" t="s">
        <v>116</v>
      </c>
      <c r="F36" s="61"/>
      <c r="G36" s="58" t="s">
        <v>116</v>
      </c>
      <c r="H36" s="61"/>
    </row>
    <row r="37" spans="1:8" ht="11.45" customHeight="1">
      <c r="A37" s="58" t="s">
        <v>117</v>
      </c>
      <c r="B37" s="61">
        <v>25629.34</v>
      </c>
      <c r="C37" s="58" t="s">
        <v>118</v>
      </c>
      <c r="D37" s="61">
        <v>25629.34</v>
      </c>
      <c r="E37" s="58" t="s">
        <v>118</v>
      </c>
      <c r="F37" s="61">
        <v>25629.34</v>
      </c>
      <c r="G37" s="58" t="s">
        <v>118</v>
      </c>
      <c r="H37" s="61">
        <v>25629.34</v>
      </c>
    </row>
    <row r="38" spans="1:8" ht="9.75" customHeight="1">
      <c r="A38" s="63"/>
      <c r="B38" s="63"/>
      <c r="C38" s="63"/>
      <c r="D38" s="63"/>
      <c r="E38" s="63"/>
      <c r="F38" s="63"/>
      <c r="G38" s="63"/>
      <c r="H38" s="63"/>
    </row>
    <row r="39" spans="1:8" ht="20.45" customHeight="1">
      <c r="A39" s="63"/>
      <c r="B39" s="63"/>
      <c r="C39" s="80"/>
      <c r="D39" s="80"/>
      <c r="E39" s="63"/>
      <c r="F39" s="63"/>
      <c r="G39" s="80" t="s">
        <v>119</v>
      </c>
      <c r="H39" s="80"/>
    </row>
  </sheetData>
  <mergeCells count="7">
    <mergeCell ref="C39:D39"/>
    <mergeCell ref="G39:H39"/>
    <mergeCell ref="A1:H1"/>
    <mergeCell ref="A2:F2"/>
    <mergeCell ref="G2:H2"/>
    <mergeCell ref="A3:B3"/>
    <mergeCell ref="C3:H3"/>
  </mergeCells>
  <phoneticPr fontId="21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"/>
  <sheetViews>
    <sheetView workbookViewId="0">
      <selection activeCell="R5" sqref="R5:R6"/>
    </sheetView>
  </sheetViews>
  <sheetFormatPr defaultColWidth="10" defaultRowHeight="13.5"/>
  <cols>
    <col min="1" max="1" width="7.25" customWidth="1"/>
    <col min="2" max="2" width="10.125" customWidth="1"/>
    <col min="3" max="3" width="9.375" customWidth="1"/>
    <col min="4" max="5" width="8.875" customWidth="1"/>
    <col min="6" max="6" width="7.75" customWidth="1"/>
    <col min="7" max="7" width="5.125" customWidth="1"/>
    <col min="8" max="8" width="4" customWidth="1"/>
    <col min="9" max="9" width="5.5" customWidth="1"/>
    <col min="10" max="17" width="4" customWidth="1"/>
    <col min="18" max="18" width="7.625" customWidth="1"/>
    <col min="19" max="25" width="4" customWidth="1"/>
    <col min="26" max="26" width="9.75" customWidth="1"/>
  </cols>
  <sheetData>
    <row r="1" spans="1:26" ht="14.25" customHeight="1">
      <c r="A1" s="1"/>
    </row>
    <row r="2" spans="1:26" ht="31.7" customHeight="1">
      <c r="A2" s="76" t="s">
        <v>8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</row>
    <row r="3" spans="1:26" ht="21.95" customHeight="1">
      <c r="A3" s="77" t="s">
        <v>17</v>
      </c>
      <c r="B3" s="77"/>
      <c r="C3" s="77"/>
      <c r="D3" s="77"/>
      <c r="E3" s="77"/>
      <c r="F3" s="77"/>
      <c r="S3" s="78" t="s">
        <v>18</v>
      </c>
      <c r="T3" s="78"/>
      <c r="U3" s="78"/>
      <c r="V3" s="78"/>
      <c r="W3" s="78"/>
      <c r="X3" s="78"/>
      <c r="Y3" s="78"/>
    </row>
    <row r="4" spans="1:26" ht="27.2" customHeight="1">
      <c r="A4" s="81" t="s">
        <v>120</v>
      </c>
      <c r="B4" s="81" t="s">
        <v>121</v>
      </c>
      <c r="C4" s="81" t="s">
        <v>122</v>
      </c>
      <c r="D4" s="81" t="s">
        <v>123</v>
      </c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 t="s">
        <v>115</v>
      </c>
      <c r="T4" s="81"/>
      <c r="U4" s="81"/>
      <c r="V4" s="81"/>
      <c r="W4" s="81"/>
      <c r="X4" s="81"/>
      <c r="Y4" s="81"/>
    </row>
    <row r="5" spans="1:26" ht="38.450000000000003" customHeight="1">
      <c r="A5" s="81"/>
      <c r="B5" s="81"/>
      <c r="C5" s="81"/>
      <c r="D5" s="81" t="s">
        <v>124</v>
      </c>
      <c r="E5" s="81" t="s">
        <v>125</v>
      </c>
      <c r="F5" s="81" t="s">
        <v>126</v>
      </c>
      <c r="G5" s="81" t="s">
        <v>127</v>
      </c>
      <c r="H5" s="81" t="s">
        <v>128</v>
      </c>
      <c r="I5" s="81" t="s">
        <v>129</v>
      </c>
      <c r="J5" s="81" t="s">
        <v>130</v>
      </c>
      <c r="K5" s="81"/>
      <c r="L5" s="81"/>
      <c r="M5" s="81"/>
      <c r="N5" s="81" t="s">
        <v>131</v>
      </c>
      <c r="O5" s="81" t="s">
        <v>132</v>
      </c>
      <c r="P5" s="81" t="s">
        <v>133</v>
      </c>
      <c r="Q5" s="81" t="s">
        <v>134</v>
      </c>
      <c r="R5" s="81" t="s">
        <v>135</v>
      </c>
      <c r="S5" s="81" t="s">
        <v>124</v>
      </c>
      <c r="T5" s="81" t="s">
        <v>125</v>
      </c>
      <c r="U5" s="81" t="s">
        <v>126</v>
      </c>
      <c r="V5" s="81" t="s">
        <v>127</v>
      </c>
      <c r="W5" s="81" t="s">
        <v>128</v>
      </c>
      <c r="X5" s="81" t="s">
        <v>129</v>
      </c>
      <c r="Y5" s="81" t="s">
        <v>136</v>
      </c>
    </row>
    <row r="6" spans="1:26" ht="73.900000000000006" customHeight="1">
      <c r="A6" s="81"/>
      <c r="B6" s="81"/>
      <c r="C6" s="81"/>
      <c r="D6" s="81"/>
      <c r="E6" s="81"/>
      <c r="F6" s="81"/>
      <c r="G6" s="81"/>
      <c r="H6" s="81"/>
      <c r="I6" s="81"/>
      <c r="J6" s="6" t="s">
        <v>137</v>
      </c>
      <c r="K6" s="6" t="s">
        <v>138</v>
      </c>
      <c r="L6" s="6" t="s">
        <v>139</v>
      </c>
      <c r="M6" s="6" t="s">
        <v>128</v>
      </c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</row>
    <row r="7" spans="1:26" ht="24.2" customHeight="1">
      <c r="A7" s="8"/>
      <c r="B7" s="8" t="s">
        <v>122</v>
      </c>
      <c r="C7" s="52">
        <v>25629.34</v>
      </c>
      <c r="D7" s="52">
        <v>25629.34</v>
      </c>
      <c r="E7" s="11">
        <v>15731.34</v>
      </c>
      <c r="F7" s="52">
        <v>1885</v>
      </c>
      <c r="G7" s="52"/>
      <c r="H7" s="52"/>
      <c r="I7" s="52">
        <v>13</v>
      </c>
      <c r="J7" s="52"/>
      <c r="K7" s="52"/>
      <c r="L7" s="52"/>
      <c r="M7" s="52"/>
      <c r="N7" s="52"/>
      <c r="O7" s="52"/>
      <c r="P7" s="52"/>
      <c r="Q7" s="52"/>
      <c r="R7" s="52">
        <v>8000</v>
      </c>
      <c r="S7" s="52"/>
      <c r="T7" s="52"/>
      <c r="U7" s="52"/>
      <c r="V7" s="52"/>
      <c r="W7" s="52"/>
      <c r="X7" s="52"/>
      <c r="Y7" s="52"/>
    </row>
    <row r="8" spans="1:26" ht="33.950000000000003" customHeight="1">
      <c r="A8" s="10" t="s">
        <v>140</v>
      </c>
      <c r="B8" s="10" t="s">
        <v>4</v>
      </c>
      <c r="C8" s="52">
        <v>25629.34</v>
      </c>
      <c r="D8" s="52">
        <v>25629.34</v>
      </c>
      <c r="E8" s="11">
        <v>15731.34</v>
      </c>
      <c r="F8" s="9">
        <v>1885</v>
      </c>
      <c r="G8" s="9"/>
      <c r="H8" s="9"/>
      <c r="I8" s="9">
        <v>13</v>
      </c>
      <c r="J8" s="9"/>
      <c r="K8" s="9"/>
      <c r="L8" s="9"/>
      <c r="M8" s="9"/>
      <c r="N8" s="9"/>
      <c r="O8" s="9"/>
      <c r="P8" s="9"/>
      <c r="Q8" s="9"/>
      <c r="R8" s="9">
        <v>8000</v>
      </c>
      <c r="S8" s="9"/>
      <c r="T8" s="9"/>
      <c r="U8" s="9"/>
      <c r="V8" s="9"/>
      <c r="W8" s="9"/>
      <c r="X8" s="9"/>
      <c r="Y8" s="9"/>
    </row>
    <row r="9" spans="1:26" ht="33.950000000000003" customHeight="1">
      <c r="A9" s="32" t="s">
        <v>141</v>
      </c>
      <c r="B9" s="32" t="s">
        <v>142</v>
      </c>
      <c r="C9" s="52">
        <v>25629.34</v>
      </c>
      <c r="D9" s="52">
        <v>25629.34</v>
      </c>
      <c r="E9" s="11">
        <v>15731.34</v>
      </c>
      <c r="F9" s="11">
        <v>1885</v>
      </c>
      <c r="G9" s="11"/>
      <c r="H9" s="11"/>
      <c r="I9" s="11">
        <v>13</v>
      </c>
      <c r="J9" s="11"/>
      <c r="K9" s="11"/>
      <c r="L9" s="11"/>
      <c r="M9" s="11"/>
      <c r="N9" s="11"/>
      <c r="O9" s="11"/>
      <c r="P9" s="11"/>
      <c r="Q9" s="11"/>
      <c r="R9" s="11">
        <v>8000</v>
      </c>
      <c r="S9" s="11"/>
      <c r="T9" s="11"/>
      <c r="U9" s="11"/>
      <c r="V9" s="11"/>
      <c r="W9" s="11"/>
      <c r="X9" s="11"/>
      <c r="Y9" s="11"/>
    </row>
    <row r="10" spans="1:26" ht="14.25" customHeight="1">
      <c r="Z10" s="1"/>
    </row>
  </sheetData>
  <mergeCells count="27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A2:Y2"/>
    <mergeCell ref="A3:F3"/>
    <mergeCell ref="S3:Y3"/>
    <mergeCell ref="D4:R4"/>
    <mergeCell ref="S4:Y4"/>
  </mergeCells>
  <phoneticPr fontId="21" type="noConversion"/>
  <printOptions horizontalCentered="1"/>
  <pageMargins left="0.75" right="0.75" top="0.268999993801117" bottom="0.268999993801117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31"/>
  <sheetViews>
    <sheetView topLeftCell="A7" workbookViewId="0">
      <selection activeCell="H24" sqref="H24"/>
    </sheetView>
  </sheetViews>
  <sheetFormatPr defaultColWidth="10" defaultRowHeight="13.5"/>
  <cols>
    <col min="1" max="1" width="5.25" customWidth="1"/>
    <col min="2" max="3" width="4.125" customWidth="1"/>
    <col min="4" max="4" width="8" customWidth="1"/>
    <col min="5" max="5" width="13.625" customWidth="1"/>
    <col min="6" max="6" width="11.375" customWidth="1"/>
    <col min="7" max="8" width="10.25" customWidth="1"/>
    <col min="9" max="11" width="6.125" customWidth="1"/>
  </cols>
  <sheetData>
    <row r="1" spans="1:11" ht="14.25" customHeight="1">
      <c r="A1" s="1"/>
      <c r="D1" s="28"/>
    </row>
    <row r="2" spans="1:11" ht="36.950000000000003" customHeight="1">
      <c r="A2" s="76" t="s">
        <v>9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ht="21.95" customHeight="1">
      <c r="A3" s="77" t="s">
        <v>17</v>
      </c>
      <c r="B3" s="77"/>
      <c r="C3" s="77"/>
      <c r="D3" s="77"/>
      <c r="E3" s="77"/>
      <c r="F3" s="77"/>
      <c r="I3" s="78" t="s">
        <v>18</v>
      </c>
      <c r="J3" s="78"/>
      <c r="K3" s="78"/>
    </row>
    <row r="4" spans="1:11" ht="53.45" customHeight="1">
      <c r="A4" s="81" t="s">
        <v>143</v>
      </c>
      <c r="B4" s="81"/>
      <c r="C4" s="81"/>
      <c r="D4" s="6" t="s">
        <v>144</v>
      </c>
      <c r="E4" s="6" t="s">
        <v>145</v>
      </c>
      <c r="F4" s="6" t="s">
        <v>122</v>
      </c>
      <c r="G4" s="6" t="s">
        <v>146</v>
      </c>
      <c r="H4" s="6" t="s">
        <v>147</v>
      </c>
      <c r="I4" s="6" t="s">
        <v>148</v>
      </c>
      <c r="J4" s="6" t="s">
        <v>149</v>
      </c>
      <c r="K4" s="6" t="s">
        <v>150</v>
      </c>
    </row>
    <row r="5" spans="1:11" ht="24.2" customHeight="1">
      <c r="A5" s="6" t="s">
        <v>151</v>
      </c>
      <c r="B5" s="6" t="s">
        <v>152</v>
      </c>
      <c r="C5" s="6" t="s">
        <v>153</v>
      </c>
      <c r="D5" s="6"/>
      <c r="E5" s="8" t="s">
        <v>122</v>
      </c>
      <c r="F5" s="9">
        <v>25629.34</v>
      </c>
      <c r="G5" s="9">
        <v>3209.04</v>
      </c>
      <c r="H5" s="9">
        <v>22420.3</v>
      </c>
      <c r="I5" s="9"/>
      <c r="J5" s="8"/>
      <c r="K5" s="8"/>
    </row>
    <row r="6" spans="1:11" ht="22.7" customHeight="1">
      <c r="A6" s="7"/>
      <c r="B6" s="7"/>
      <c r="C6" s="7"/>
      <c r="D6" s="31" t="s">
        <v>140</v>
      </c>
      <c r="E6" s="31" t="s">
        <v>4</v>
      </c>
      <c r="F6" s="9">
        <v>25629.34</v>
      </c>
      <c r="G6" s="41">
        <v>3209.04</v>
      </c>
      <c r="H6" s="9">
        <v>22420.3</v>
      </c>
      <c r="I6" s="41"/>
      <c r="J6" s="57"/>
      <c r="K6" s="57"/>
    </row>
    <row r="7" spans="1:11" ht="22.7" customHeight="1">
      <c r="A7" s="7"/>
      <c r="B7" s="7"/>
      <c r="C7" s="7"/>
      <c r="D7" s="31" t="s">
        <v>141</v>
      </c>
      <c r="E7" s="31" t="s">
        <v>142</v>
      </c>
      <c r="F7" s="9">
        <v>25629.34</v>
      </c>
      <c r="G7" s="41">
        <v>3209.04</v>
      </c>
      <c r="H7" s="9">
        <v>22420.3</v>
      </c>
      <c r="I7" s="41"/>
      <c r="J7" s="57"/>
      <c r="K7" s="57"/>
    </row>
    <row r="8" spans="1:11" ht="22.7" customHeight="1">
      <c r="A8" s="29" t="s">
        <v>154</v>
      </c>
      <c r="B8" s="29" t="s">
        <v>155</v>
      </c>
      <c r="C8" s="29" t="s">
        <v>156</v>
      </c>
      <c r="D8" s="26" t="s">
        <v>157</v>
      </c>
      <c r="E8" s="53" t="s">
        <v>158</v>
      </c>
      <c r="F8" s="30">
        <v>2198.94</v>
      </c>
      <c r="G8" s="30">
        <v>2198.94</v>
      </c>
      <c r="H8" s="30"/>
      <c r="I8" s="30"/>
      <c r="J8" s="53"/>
      <c r="K8" s="53"/>
    </row>
    <row r="9" spans="1:11" ht="33.950000000000003" customHeight="1">
      <c r="A9" s="29" t="s">
        <v>154</v>
      </c>
      <c r="B9" s="29" t="s">
        <v>155</v>
      </c>
      <c r="C9" s="29" t="s">
        <v>159</v>
      </c>
      <c r="D9" s="26" t="s">
        <v>160</v>
      </c>
      <c r="E9" s="53" t="s">
        <v>161</v>
      </c>
      <c r="F9" s="30">
        <v>13</v>
      </c>
      <c r="G9" s="30"/>
      <c r="H9" s="30">
        <v>13</v>
      </c>
      <c r="I9" s="30"/>
      <c r="J9" s="53"/>
      <c r="K9" s="53"/>
    </row>
    <row r="10" spans="1:11" ht="33.950000000000003" customHeight="1">
      <c r="A10" s="29" t="s">
        <v>162</v>
      </c>
      <c r="B10" s="29" t="s">
        <v>156</v>
      </c>
      <c r="C10" s="29" t="s">
        <v>159</v>
      </c>
      <c r="D10" s="26" t="s">
        <v>163</v>
      </c>
      <c r="E10" s="53" t="s">
        <v>164</v>
      </c>
      <c r="F10" s="30">
        <v>3.99</v>
      </c>
      <c r="G10" s="30">
        <v>3.99</v>
      </c>
      <c r="H10" s="30"/>
      <c r="I10" s="30"/>
      <c r="J10" s="53"/>
      <c r="K10" s="53"/>
    </row>
    <row r="11" spans="1:11" ht="22.7" customHeight="1">
      <c r="A11" s="29">
        <v>203</v>
      </c>
      <c r="B11" s="69" t="s">
        <v>165</v>
      </c>
      <c r="C11" s="69" t="s">
        <v>166</v>
      </c>
      <c r="D11" s="37">
        <v>2030607</v>
      </c>
      <c r="E11" s="38" t="s">
        <v>167</v>
      </c>
      <c r="F11" s="36">
        <v>3.3</v>
      </c>
      <c r="G11" s="30"/>
      <c r="H11" s="36">
        <v>3.3</v>
      </c>
      <c r="I11" s="30"/>
      <c r="J11" s="53"/>
      <c r="K11" s="53"/>
    </row>
    <row r="12" spans="1:11" ht="22.7" customHeight="1">
      <c r="A12" s="29">
        <v>204</v>
      </c>
      <c r="B12" s="69" t="s">
        <v>165</v>
      </c>
      <c r="C12" s="69" t="s">
        <v>168</v>
      </c>
      <c r="D12" s="37">
        <v>2040605</v>
      </c>
      <c r="E12" s="38" t="s">
        <v>169</v>
      </c>
      <c r="F12" s="36">
        <v>36</v>
      </c>
      <c r="G12" s="30"/>
      <c r="H12" s="36">
        <v>36</v>
      </c>
      <c r="I12" s="30"/>
      <c r="J12" s="53"/>
      <c r="K12" s="53"/>
    </row>
    <row r="13" spans="1:11" ht="22.7" customHeight="1">
      <c r="A13" s="29">
        <v>205</v>
      </c>
      <c r="B13" s="69" t="s">
        <v>170</v>
      </c>
      <c r="C13" s="29">
        <v>99</v>
      </c>
      <c r="D13" s="42">
        <v>2050299</v>
      </c>
      <c r="E13" s="43" t="s">
        <v>171</v>
      </c>
      <c r="F13" s="30">
        <v>100</v>
      </c>
      <c r="G13" s="30"/>
      <c r="H13" s="30">
        <v>100</v>
      </c>
      <c r="I13" s="30"/>
      <c r="J13" s="53"/>
      <c r="K13" s="53"/>
    </row>
    <row r="14" spans="1:11" ht="22.7" customHeight="1">
      <c r="A14" s="29">
        <v>206</v>
      </c>
      <c r="B14" s="69" t="s">
        <v>172</v>
      </c>
      <c r="C14" s="29">
        <v>99</v>
      </c>
      <c r="D14" s="37">
        <v>2060499</v>
      </c>
      <c r="E14" s="38" t="s">
        <v>173</v>
      </c>
      <c r="F14" s="36">
        <v>90</v>
      </c>
      <c r="G14" s="30"/>
      <c r="H14" s="36">
        <v>90</v>
      </c>
      <c r="I14" s="30"/>
      <c r="J14" s="53"/>
      <c r="K14" s="53"/>
    </row>
    <row r="15" spans="1:11" ht="22.7" customHeight="1">
      <c r="A15" s="29">
        <v>207</v>
      </c>
      <c r="B15" s="29">
        <v>99</v>
      </c>
      <c r="C15" s="69" t="s">
        <v>155</v>
      </c>
      <c r="D15" s="37">
        <v>2079903</v>
      </c>
      <c r="E15" s="38" t="s">
        <v>174</v>
      </c>
      <c r="F15" s="47">
        <v>790</v>
      </c>
      <c r="G15" s="30"/>
      <c r="H15" s="47">
        <v>790</v>
      </c>
      <c r="I15" s="30"/>
      <c r="J15" s="53"/>
      <c r="K15" s="53"/>
    </row>
    <row r="16" spans="1:11" ht="22.7" customHeight="1">
      <c r="A16" s="29" t="s">
        <v>162</v>
      </c>
      <c r="B16" s="29" t="s">
        <v>168</v>
      </c>
      <c r="C16" s="29" t="s">
        <v>156</v>
      </c>
      <c r="D16" s="26" t="s">
        <v>175</v>
      </c>
      <c r="E16" s="53" t="s">
        <v>176</v>
      </c>
      <c r="F16" s="30">
        <v>208.78</v>
      </c>
      <c r="G16" s="30">
        <v>208.78</v>
      </c>
      <c r="H16" s="30"/>
      <c r="I16" s="30"/>
      <c r="J16" s="53"/>
      <c r="K16" s="53"/>
    </row>
    <row r="17" spans="1:11" ht="33.950000000000003" customHeight="1">
      <c r="A17" s="29" t="s">
        <v>162</v>
      </c>
      <c r="B17" s="29" t="s">
        <v>168</v>
      </c>
      <c r="C17" s="29" t="s">
        <v>168</v>
      </c>
      <c r="D17" s="26" t="s">
        <v>177</v>
      </c>
      <c r="E17" s="53" t="s">
        <v>178</v>
      </c>
      <c r="F17" s="30">
        <v>254.93</v>
      </c>
      <c r="G17" s="30">
        <v>254.93</v>
      </c>
      <c r="H17" s="30"/>
      <c r="I17" s="30"/>
      <c r="J17" s="53"/>
      <c r="K17" s="53"/>
    </row>
    <row r="18" spans="1:11" ht="22.7" customHeight="1">
      <c r="A18" s="29" t="s">
        <v>162</v>
      </c>
      <c r="B18" s="29" t="s">
        <v>168</v>
      </c>
      <c r="C18" s="29" t="s">
        <v>165</v>
      </c>
      <c r="D18" s="26" t="s">
        <v>179</v>
      </c>
      <c r="E18" s="53" t="s">
        <v>180</v>
      </c>
      <c r="F18" s="30">
        <v>126.99</v>
      </c>
      <c r="G18" s="30">
        <v>126.99</v>
      </c>
      <c r="H18" s="30"/>
      <c r="I18" s="30"/>
      <c r="J18" s="53"/>
      <c r="K18" s="53"/>
    </row>
    <row r="19" spans="1:11" ht="22.7" customHeight="1">
      <c r="A19" s="29" t="s">
        <v>181</v>
      </c>
      <c r="B19" s="29" t="s">
        <v>182</v>
      </c>
      <c r="C19" s="29" t="s">
        <v>156</v>
      </c>
      <c r="D19" s="26" t="s">
        <v>183</v>
      </c>
      <c r="E19" s="53" t="s">
        <v>184</v>
      </c>
      <c r="F19" s="30">
        <v>117.1</v>
      </c>
      <c r="G19" s="30">
        <v>117.1</v>
      </c>
      <c r="H19" s="30"/>
      <c r="I19" s="30"/>
      <c r="J19" s="53"/>
      <c r="K19" s="53"/>
    </row>
    <row r="20" spans="1:11" ht="22.7" customHeight="1">
      <c r="A20" s="29" t="s">
        <v>181</v>
      </c>
      <c r="B20" s="29" t="s">
        <v>182</v>
      </c>
      <c r="C20" s="29" t="s">
        <v>155</v>
      </c>
      <c r="D20" s="26" t="s">
        <v>185</v>
      </c>
      <c r="E20" s="53" t="s">
        <v>186</v>
      </c>
      <c r="F20" s="30">
        <v>9.67</v>
      </c>
      <c r="G20" s="30">
        <v>9.67</v>
      </c>
      <c r="H20" s="30"/>
      <c r="I20" s="30"/>
      <c r="J20" s="53"/>
      <c r="K20" s="53"/>
    </row>
    <row r="21" spans="1:11" ht="22.7" customHeight="1">
      <c r="A21" s="29" t="s">
        <v>181</v>
      </c>
      <c r="B21" s="29" t="s">
        <v>182</v>
      </c>
      <c r="C21" s="29" t="s">
        <v>159</v>
      </c>
      <c r="D21" s="26" t="s">
        <v>187</v>
      </c>
      <c r="E21" s="53" t="s">
        <v>188</v>
      </c>
      <c r="F21" s="30">
        <v>4.54</v>
      </c>
      <c r="G21" s="30">
        <v>4.54</v>
      </c>
      <c r="H21" s="30"/>
      <c r="I21" s="30"/>
      <c r="J21" s="53"/>
      <c r="K21" s="53"/>
    </row>
    <row r="22" spans="1:11" ht="22.7" customHeight="1">
      <c r="A22" s="29">
        <v>211</v>
      </c>
      <c r="B22" s="69" t="s">
        <v>172</v>
      </c>
      <c r="C22" s="69" t="s">
        <v>156</v>
      </c>
      <c r="D22" s="37">
        <v>2110401</v>
      </c>
      <c r="E22" s="38" t="s">
        <v>189</v>
      </c>
      <c r="F22" s="47">
        <v>1300</v>
      </c>
      <c r="G22" s="30"/>
      <c r="H22" s="47">
        <v>1300</v>
      </c>
      <c r="I22" s="30"/>
      <c r="J22" s="53"/>
      <c r="K22" s="53"/>
    </row>
    <row r="23" spans="1:11" ht="22.7" customHeight="1">
      <c r="A23" s="29">
        <v>212</v>
      </c>
      <c r="B23" s="69" t="s">
        <v>156</v>
      </c>
      <c r="C23" s="29">
        <v>99</v>
      </c>
      <c r="D23" s="37">
        <v>2120199</v>
      </c>
      <c r="E23" s="38" t="s">
        <v>190</v>
      </c>
      <c r="F23" s="36">
        <v>4093</v>
      </c>
      <c r="G23" s="30"/>
      <c r="H23" s="36">
        <v>4093</v>
      </c>
      <c r="I23" s="30"/>
      <c r="J23" s="53"/>
      <c r="K23" s="53"/>
    </row>
    <row r="24" spans="1:11" ht="22.7" customHeight="1">
      <c r="A24" s="29">
        <v>212</v>
      </c>
      <c r="B24" s="69" t="s">
        <v>191</v>
      </c>
      <c r="C24" s="69" t="s">
        <v>170</v>
      </c>
      <c r="D24" s="20" t="s">
        <v>192</v>
      </c>
      <c r="E24" s="20" t="s">
        <v>193</v>
      </c>
      <c r="F24" s="18">
        <v>5800</v>
      </c>
      <c r="G24" s="30"/>
      <c r="H24" s="18">
        <v>5800</v>
      </c>
      <c r="I24" s="30"/>
      <c r="J24" s="53"/>
      <c r="K24" s="53"/>
    </row>
    <row r="25" spans="1:11" ht="22.7" customHeight="1">
      <c r="A25" s="29">
        <v>213</v>
      </c>
      <c r="B25" s="69" t="s">
        <v>156</v>
      </c>
      <c r="C25" s="29">
        <v>99</v>
      </c>
      <c r="D25" s="37">
        <v>2130199</v>
      </c>
      <c r="E25" s="38" t="s">
        <v>194</v>
      </c>
      <c r="F25" s="36">
        <v>8700</v>
      </c>
      <c r="G25" s="30"/>
      <c r="H25" s="36">
        <v>8700</v>
      </c>
      <c r="I25" s="30"/>
      <c r="J25" s="53"/>
      <c r="K25" s="53"/>
    </row>
    <row r="26" spans="1:11" ht="22.7" customHeight="1">
      <c r="A26" s="29">
        <v>214</v>
      </c>
      <c r="B26" s="69" t="s">
        <v>156</v>
      </c>
      <c r="C26" s="69" t="s">
        <v>172</v>
      </c>
      <c r="D26" s="37">
        <v>2140104</v>
      </c>
      <c r="E26" s="38" t="s">
        <v>195</v>
      </c>
      <c r="F26" s="47">
        <v>1300</v>
      </c>
      <c r="G26" s="30"/>
      <c r="H26" s="47">
        <v>1300</v>
      </c>
      <c r="I26" s="30"/>
      <c r="J26" s="53"/>
      <c r="K26" s="53"/>
    </row>
    <row r="27" spans="1:11" ht="22.7" customHeight="1">
      <c r="A27" s="29">
        <v>216</v>
      </c>
      <c r="B27" s="69" t="s">
        <v>170</v>
      </c>
      <c r="C27" s="29">
        <v>99</v>
      </c>
      <c r="D27" s="37">
        <v>2160299</v>
      </c>
      <c r="E27" s="38" t="s">
        <v>196</v>
      </c>
      <c r="F27" s="36">
        <v>10</v>
      </c>
      <c r="G27" s="30"/>
      <c r="H27" s="36">
        <v>10</v>
      </c>
      <c r="I27" s="30"/>
      <c r="J27" s="53"/>
      <c r="K27" s="53"/>
    </row>
    <row r="28" spans="1:11" ht="22.7" customHeight="1">
      <c r="A28" s="29" t="s">
        <v>197</v>
      </c>
      <c r="B28" s="29" t="s">
        <v>170</v>
      </c>
      <c r="C28" s="29" t="s">
        <v>156</v>
      </c>
      <c r="D28" s="26" t="s">
        <v>198</v>
      </c>
      <c r="E28" s="53" t="s">
        <v>199</v>
      </c>
      <c r="F28" s="30">
        <v>284.10000000000002</v>
      </c>
      <c r="G28" s="30">
        <v>284.10000000000002</v>
      </c>
      <c r="H28" s="30"/>
      <c r="I28" s="30"/>
      <c r="J28" s="53"/>
      <c r="K28" s="53"/>
    </row>
    <row r="29" spans="1:11" ht="14.25" customHeight="1">
      <c r="A29" s="48">
        <v>223</v>
      </c>
      <c r="B29" s="70" t="s">
        <v>156</v>
      </c>
      <c r="C29" s="48">
        <v>99</v>
      </c>
      <c r="D29" s="54">
        <v>2230199</v>
      </c>
      <c r="E29" s="55" t="s">
        <v>200</v>
      </c>
      <c r="F29" s="56">
        <v>100</v>
      </c>
      <c r="G29" s="48"/>
      <c r="H29" s="56">
        <v>100</v>
      </c>
      <c r="I29" s="48"/>
      <c r="J29" s="48"/>
      <c r="K29" s="48"/>
    </row>
    <row r="30" spans="1:11">
      <c r="A30" s="25">
        <v>229</v>
      </c>
      <c r="B30" s="25">
        <v>60</v>
      </c>
      <c r="C30" s="71" t="s">
        <v>170</v>
      </c>
      <c r="D30" s="20" t="s">
        <v>201</v>
      </c>
      <c r="E30" s="20" t="s">
        <v>202</v>
      </c>
      <c r="F30" s="23">
        <v>70</v>
      </c>
      <c r="G30" s="25"/>
      <c r="H30" s="23">
        <v>70</v>
      </c>
      <c r="I30" s="25"/>
      <c r="J30" s="25"/>
      <c r="K30" s="25"/>
    </row>
    <row r="31" spans="1:11">
      <c r="A31" s="25">
        <v>229</v>
      </c>
      <c r="B31" s="25">
        <v>60</v>
      </c>
      <c r="C31" s="71" t="s">
        <v>155</v>
      </c>
      <c r="D31" s="20" t="s">
        <v>203</v>
      </c>
      <c r="E31" s="20" t="s">
        <v>204</v>
      </c>
      <c r="F31" s="23">
        <v>15</v>
      </c>
      <c r="G31" s="25"/>
      <c r="H31" s="23">
        <v>15</v>
      </c>
      <c r="I31" s="25"/>
      <c r="J31" s="25"/>
      <c r="K31" s="25"/>
    </row>
  </sheetData>
  <mergeCells count="4">
    <mergeCell ref="A2:K2"/>
    <mergeCell ref="A3:F3"/>
    <mergeCell ref="I3:K3"/>
    <mergeCell ref="A4:C4"/>
  </mergeCells>
  <phoneticPr fontId="21" type="noConversion"/>
  <printOptions horizontalCentered="1"/>
  <pageMargins left="0.75" right="0.75" top="0.268999993801117" bottom="0.268999993801117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1"/>
  <sheetViews>
    <sheetView topLeftCell="A5" workbookViewId="0">
      <selection activeCell="B40" sqref="B40"/>
    </sheetView>
  </sheetViews>
  <sheetFormatPr defaultColWidth="10" defaultRowHeight="13.5"/>
  <cols>
    <col min="1" max="1" width="34.375" customWidth="1"/>
    <col min="2" max="2" width="17.625" customWidth="1"/>
    <col min="3" max="3" width="27.875" customWidth="1"/>
    <col min="4" max="4" width="17.375" customWidth="1"/>
    <col min="5" max="5" width="22.125" customWidth="1"/>
  </cols>
  <sheetData>
    <row r="1" spans="1:4" ht="14.25" customHeight="1">
      <c r="A1" s="1"/>
    </row>
    <row r="2" spans="1:4" ht="32.450000000000003" customHeight="1">
      <c r="A2" s="76" t="s">
        <v>10</v>
      </c>
      <c r="B2" s="76"/>
      <c r="C2" s="76"/>
      <c r="D2" s="76"/>
    </row>
    <row r="3" spans="1:4" ht="21.95" customHeight="1">
      <c r="A3" s="77" t="s">
        <v>17</v>
      </c>
      <c r="B3" s="77"/>
      <c r="C3" s="78" t="s">
        <v>18</v>
      </c>
      <c r="D3" s="78"/>
    </row>
    <row r="4" spans="1:4" ht="16.5" customHeight="1">
      <c r="A4" s="81" t="s">
        <v>19</v>
      </c>
      <c r="B4" s="81"/>
      <c r="C4" s="81" t="s">
        <v>20</v>
      </c>
      <c r="D4" s="81"/>
    </row>
    <row r="5" spans="1:4" ht="16.5" customHeight="1">
      <c r="A5" s="6" t="s">
        <v>21</v>
      </c>
      <c r="B5" s="6" t="s">
        <v>22</v>
      </c>
      <c r="C5" s="6" t="s">
        <v>21</v>
      </c>
      <c r="D5" s="6" t="s">
        <v>22</v>
      </c>
    </row>
    <row r="6" spans="1:4" ht="16.5" customHeight="1">
      <c r="A6" s="8" t="s">
        <v>205</v>
      </c>
      <c r="B6" s="9">
        <v>17629.34</v>
      </c>
      <c r="C6" s="8" t="s">
        <v>206</v>
      </c>
      <c r="D6" s="52">
        <v>17629.34</v>
      </c>
    </row>
    <row r="7" spans="1:4" ht="16.5" customHeight="1">
      <c r="B7" s="1"/>
      <c r="D7" s="27"/>
    </row>
    <row r="8" spans="1:4" ht="16.5" customHeight="1">
      <c r="A8" s="7" t="s">
        <v>207</v>
      </c>
      <c r="B8" s="11">
        <v>15744.34</v>
      </c>
      <c r="C8" s="7" t="s">
        <v>27</v>
      </c>
      <c r="D8" s="27">
        <v>2211.94</v>
      </c>
    </row>
    <row r="9" spans="1:4" ht="16.5" customHeight="1">
      <c r="A9" s="7" t="s">
        <v>208</v>
      </c>
      <c r="B9" s="11">
        <v>15731.34</v>
      </c>
      <c r="C9" s="7" t="s">
        <v>31</v>
      </c>
      <c r="D9" s="27"/>
    </row>
    <row r="10" spans="1:4" ht="16.5" customHeight="1">
      <c r="A10" s="7" t="s">
        <v>209</v>
      </c>
      <c r="B10" s="11">
        <v>13</v>
      </c>
      <c r="C10" s="7" t="s">
        <v>35</v>
      </c>
      <c r="D10" s="36">
        <v>3.3</v>
      </c>
    </row>
    <row r="11" spans="1:4" ht="16.5" customHeight="1">
      <c r="A11" s="7" t="s">
        <v>210</v>
      </c>
      <c r="B11" s="11">
        <v>1885</v>
      </c>
      <c r="C11" s="7" t="s">
        <v>39</v>
      </c>
      <c r="D11" s="36">
        <v>36</v>
      </c>
    </row>
    <row r="12" spans="1:4" ht="16.5" customHeight="1">
      <c r="A12" s="7" t="s">
        <v>211</v>
      </c>
      <c r="B12" s="11"/>
      <c r="C12" s="7" t="s">
        <v>43</v>
      </c>
      <c r="D12" s="30">
        <v>100</v>
      </c>
    </row>
    <row r="13" spans="1:4" ht="16.5" customHeight="1">
      <c r="A13" s="7" t="s">
        <v>212</v>
      </c>
      <c r="B13" s="11"/>
      <c r="C13" s="7" t="s">
        <v>47</v>
      </c>
      <c r="D13" s="36">
        <v>90</v>
      </c>
    </row>
    <row r="14" spans="1:4" ht="16.5" customHeight="1">
      <c r="A14" s="8" t="s">
        <v>213</v>
      </c>
      <c r="B14" s="9"/>
      <c r="C14" s="7" t="s">
        <v>51</v>
      </c>
      <c r="D14" s="47">
        <v>790</v>
      </c>
    </row>
    <row r="15" spans="1:4" ht="16.5" customHeight="1">
      <c r="A15" s="7" t="s">
        <v>207</v>
      </c>
      <c r="B15" s="11"/>
      <c r="C15" s="7" t="s">
        <v>55</v>
      </c>
      <c r="D15" s="27">
        <v>594.69000000000005</v>
      </c>
    </row>
    <row r="16" spans="1:4" ht="16.5" customHeight="1">
      <c r="A16" s="7" t="s">
        <v>210</v>
      </c>
      <c r="B16" s="11"/>
      <c r="C16" s="7" t="s">
        <v>59</v>
      </c>
      <c r="D16" s="27"/>
    </row>
    <row r="17" spans="1:4" ht="16.5" customHeight="1">
      <c r="A17" s="7" t="s">
        <v>211</v>
      </c>
      <c r="B17" s="11"/>
      <c r="C17" s="7" t="s">
        <v>63</v>
      </c>
      <c r="D17" s="27">
        <v>131.31</v>
      </c>
    </row>
    <row r="18" spans="1:4" ht="16.5" customHeight="1">
      <c r="A18" s="7" t="s">
        <v>212</v>
      </c>
      <c r="B18" s="11"/>
      <c r="C18" s="7" t="s">
        <v>67</v>
      </c>
      <c r="D18" s="47">
        <v>1300</v>
      </c>
    </row>
    <row r="19" spans="1:4" ht="16.5" customHeight="1">
      <c r="A19" s="7"/>
      <c r="B19" s="11"/>
      <c r="C19" s="7" t="s">
        <v>71</v>
      </c>
      <c r="D19" s="36">
        <v>3893</v>
      </c>
    </row>
    <row r="20" spans="1:4" ht="16.5" customHeight="1">
      <c r="A20" s="7"/>
      <c r="B20" s="7"/>
      <c r="C20" s="7" t="s">
        <v>74</v>
      </c>
      <c r="D20" s="36">
        <v>6700</v>
      </c>
    </row>
    <row r="21" spans="1:4" ht="16.5" customHeight="1">
      <c r="A21" s="7"/>
      <c r="B21" s="7"/>
      <c r="C21" s="7" t="s">
        <v>78</v>
      </c>
      <c r="D21" s="47">
        <v>1300</v>
      </c>
    </row>
    <row r="22" spans="1:4" ht="16.5" customHeight="1">
      <c r="A22" s="7"/>
      <c r="B22" s="7"/>
      <c r="C22" s="7" t="s">
        <v>82</v>
      </c>
      <c r="D22" s="27"/>
    </row>
    <row r="23" spans="1:4" ht="16.5" customHeight="1">
      <c r="A23" s="7"/>
      <c r="B23" s="7"/>
      <c r="C23" s="7" t="s">
        <v>85</v>
      </c>
      <c r="D23" s="36">
        <v>10</v>
      </c>
    </row>
    <row r="24" spans="1:4" ht="16.5" customHeight="1">
      <c r="A24" s="7"/>
      <c r="B24" s="7"/>
      <c r="C24" s="7" t="s">
        <v>88</v>
      </c>
      <c r="D24" s="27"/>
    </row>
    <row r="25" spans="1:4" ht="16.5" customHeight="1">
      <c r="A25" s="7"/>
      <c r="B25" s="7"/>
      <c r="C25" s="7" t="s">
        <v>91</v>
      </c>
      <c r="D25" s="27"/>
    </row>
    <row r="26" spans="1:4" ht="16.5" customHeight="1">
      <c r="A26" s="7"/>
      <c r="B26" s="7"/>
      <c r="C26" s="7" t="s">
        <v>93</v>
      </c>
      <c r="D26" s="27"/>
    </row>
    <row r="27" spans="1:4" ht="16.5" customHeight="1">
      <c r="A27" s="7"/>
      <c r="B27" s="7"/>
      <c r="C27" s="7" t="s">
        <v>95</v>
      </c>
      <c r="D27" s="27">
        <v>284.10000000000002</v>
      </c>
    </row>
    <row r="28" spans="1:4" ht="16.5" customHeight="1">
      <c r="A28" s="7"/>
      <c r="B28" s="7"/>
      <c r="C28" s="7" t="s">
        <v>97</v>
      </c>
      <c r="D28" s="27"/>
    </row>
    <row r="29" spans="1:4" ht="16.5" customHeight="1">
      <c r="A29" s="7"/>
      <c r="B29" s="7"/>
      <c r="C29" s="7" t="s">
        <v>99</v>
      </c>
      <c r="D29" s="27"/>
    </row>
    <row r="30" spans="1:4" ht="16.5" customHeight="1">
      <c r="A30" s="7"/>
      <c r="B30" s="7"/>
      <c r="C30" s="7" t="s">
        <v>101</v>
      </c>
      <c r="D30" s="51">
        <v>100</v>
      </c>
    </row>
    <row r="31" spans="1:4" ht="16.5" customHeight="1">
      <c r="A31" s="7"/>
      <c r="B31" s="7"/>
      <c r="C31" s="7" t="s">
        <v>103</v>
      </c>
      <c r="D31" s="27"/>
    </row>
    <row r="32" spans="1:4" ht="16.5" customHeight="1">
      <c r="A32" s="7"/>
      <c r="B32" s="7"/>
      <c r="C32" s="7" t="s">
        <v>105</v>
      </c>
      <c r="D32" s="27">
        <v>85</v>
      </c>
    </row>
    <row r="33" spans="1:5" ht="16.5" customHeight="1">
      <c r="A33" s="7"/>
      <c r="B33" s="7"/>
      <c r="C33" s="7" t="s">
        <v>107</v>
      </c>
      <c r="D33" s="27"/>
    </row>
    <row r="34" spans="1:5" ht="16.5" customHeight="1">
      <c r="A34" s="7"/>
      <c r="B34" s="7"/>
      <c r="C34" s="7" t="s">
        <v>109</v>
      </c>
      <c r="D34" s="27"/>
    </row>
    <row r="35" spans="1:5" ht="16.5" customHeight="1">
      <c r="A35" s="7"/>
      <c r="B35" s="7"/>
      <c r="C35" s="7" t="s">
        <v>110</v>
      </c>
      <c r="D35" s="27"/>
    </row>
    <row r="36" spans="1:5" ht="16.5" customHeight="1">
      <c r="A36" s="7"/>
      <c r="B36" s="7"/>
      <c r="C36" s="7" t="s">
        <v>111</v>
      </c>
      <c r="D36" s="27"/>
    </row>
    <row r="37" spans="1:5" ht="16.5" customHeight="1">
      <c r="A37" s="7"/>
      <c r="B37" s="7"/>
      <c r="C37" s="7" t="s">
        <v>112</v>
      </c>
      <c r="D37" s="27"/>
    </row>
    <row r="38" spans="1:5" ht="16.5" customHeight="1">
      <c r="A38" s="7"/>
      <c r="B38" s="7"/>
      <c r="C38" s="7"/>
      <c r="D38" s="7"/>
    </row>
    <row r="39" spans="1:5" ht="16.5" customHeight="1">
      <c r="A39" s="8"/>
      <c r="B39" s="8"/>
      <c r="C39" s="8" t="s">
        <v>214</v>
      </c>
      <c r="D39" s="9"/>
      <c r="E39" s="2"/>
    </row>
    <row r="40" spans="1:5" ht="16.5" customHeight="1">
      <c r="A40" s="8"/>
      <c r="B40" s="8"/>
      <c r="C40" s="8"/>
      <c r="D40" s="8"/>
      <c r="E40" s="2"/>
    </row>
    <row r="41" spans="1:5" ht="16.5" customHeight="1">
      <c r="A41" s="6" t="s">
        <v>215</v>
      </c>
      <c r="B41" s="9">
        <v>17629.34</v>
      </c>
      <c r="C41" s="6" t="s">
        <v>216</v>
      </c>
      <c r="D41" s="52">
        <v>17629.34</v>
      </c>
      <c r="E41" s="2"/>
    </row>
  </sheetData>
  <mergeCells count="5">
    <mergeCell ref="A2:D2"/>
    <mergeCell ref="A3:B3"/>
    <mergeCell ref="C3:D3"/>
    <mergeCell ref="A4:B4"/>
    <mergeCell ref="C4:D4"/>
  </mergeCells>
  <phoneticPr fontId="21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76"/>
  <sheetViews>
    <sheetView workbookViewId="0">
      <pane ySplit="7" topLeftCell="A42" activePane="bottomLeft" state="frozen"/>
      <selection pane="bottomLeft" activeCell="D59" sqref="D59:H59"/>
    </sheetView>
  </sheetViews>
  <sheetFormatPr defaultColWidth="10" defaultRowHeight="13.5"/>
  <cols>
    <col min="1" max="1" width="6.25" customWidth="1"/>
    <col min="2" max="3" width="4.125" customWidth="1"/>
    <col min="4" max="4" width="11.125" customWidth="1"/>
    <col min="5" max="5" width="17.875" customWidth="1"/>
    <col min="6" max="8" width="14.375" customWidth="1"/>
  </cols>
  <sheetData>
    <row r="1" spans="1:8" ht="14.25" customHeight="1">
      <c r="A1" s="1"/>
      <c r="D1" s="1"/>
    </row>
    <row r="2" spans="1:8" ht="37.700000000000003" customHeight="1">
      <c r="A2" s="76" t="s">
        <v>11</v>
      </c>
      <c r="B2" s="76"/>
      <c r="C2" s="76"/>
      <c r="D2" s="76"/>
      <c r="E2" s="76"/>
      <c r="F2" s="76"/>
      <c r="G2" s="76"/>
      <c r="H2" s="76"/>
    </row>
    <row r="3" spans="1:8" ht="21.95" customHeight="1">
      <c r="A3" s="77" t="s">
        <v>17</v>
      </c>
      <c r="B3" s="77"/>
      <c r="C3" s="77"/>
      <c r="D3" s="77"/>
      <c r="E3" s="77"/>
      <c r="G3" s="78" t="s">
        <v>18</v>
      </c>
      <c r="H3" s="78"/>
    </row>
    <row r="4" spans="1:8" ht="18" customHeight="1">
      <c r="A4" s="81" t="s">
        <v>143</v>
      </c>
      <c r="B4" s="81"/>
      <c r="C4" s="81"/>
      <c r="D4" s="81" t="s">
        <v>144</v>
      </c>
      <c r="E4" s="81" t="s">
        <v>145</v>
      </c>
      <c r="F4" s="81" t="s">
        <v>122</v>
      </c>
      <c r="G4" s="81" t="s">
        <v>146</v>
      </c>
      <c r="H4" s="81" t="s">
        <v>147</v>
      </c>
    </row>
    <row r="5" spans="1:8" ht="15.75" customHeight="1">
      <c r="A5" s="81"/>
      <c r="B5" s="81"/>
      <c r="C5" s="81"/>
      <c r="D5" s="81"/>
      <c r="E5" s="81"/>
      <c r="F5" s="81"/>
      <c r="G5" s="81"/>
      <c r="H5" s="81"/>
    </row>
    <row r="6" spans="1:8" ht="19.5" customHeight="1">
      <c r="A6" s="6" t="s">
        <v>151</v>
      </c>
      <c r="B6" s="6" t="s">
        <v>152</v>
      </c>
      <c r="C6" s="6" t="s">
        <v>153</v>
      </c>
      <c r="D6" s="81"/>
      <c r="E6" s="81"/>
      <c r="F6" s="81"/>
      <c r="G6" s="81"/>
      <c r="H6" s="81"/>
    </row>
    <row r="7" spans="1:8" ht="18.75" customHeight="1">
      <c r="A7" s="7"/>
      <c r="B7" s="7"/>
      <c r="C7" s="7"/>
      <c r="D7" s="8"/>
      <c r="E7" s="8" t="s">
        <v>122</v>
      </c>
      <c r="F7" s="9">
        <f>F10+F14+F17+F20+F23+F26+F29+F36+F41+F44+F47+F50+F53+F56+F59</f>
        <v>15744.34</v>
      </c>
      <c r="G7" s="9">
        <v>3209.04</v>
      </c>
      <c r="H7" s="9">
        <f>H10+H14+H17+H20+H23+H26+H41+H44+H47+H50+H53+H59</f>
        <v>12535.3</v>
      </c>
    </row>
    <row r="8" spans="1:8" ht="22.7" customHeight="1">
      <c r="A8" s="7"/>
      <c r="B8" s="7"/>
      <c r="C8" s="7"/>
      <c r="D8" s="10" t="s">
        <v>140</v>
      </c>
      <c r="E8" s="10" t="s">
        <v>4</v>
      </c>
      <c r="F8" s="9">
        <v>3222.04</v>
      </c>
      <c r="G8" s="9">
        <v>3209.04</v>
      </c>
      <c r="H8" s="9">
        <v>13</v>
      </c>
    </row>
    <row r="9" spans="1:8" ht="22.7" customHeight="1">
      <c r="A9" s="7"/>
      <c r="B9" s="7"/>
      <c r="C9" s="7"/>
      <c r="D9" s="31" t="s">
        <v>141</v>
      </c>
      <c r="E9" s="31" t="s">
        <v>142</v>
      </c>
      <c r="F9" s="9">
        <v>3222.04</v>
      </c>
      <c r="G9" s="9">
        <v>3209.04</v>
      </c>
      <c r="H9" s="9">
        <v>13</v>
      </c>
    </row>
    <row r="10" spans="1:8" ht="14.25" customHeight="1">
      <c r="A10" s="29" t="s">
        <v>154</v>
      </c>
      <c r="B10" s="7"/>
      <c r="C10" s="7"/>
      <c r="D10" s="32" t="s">
        <v>217</v>
      </c>
      <c r="E10" s="32" t="s">
        <v>218</v>
      </c>
      <c r="F10" s="9">
        <v>2211.94</v>
      </c>
      <c r="G10" s="9">
        <v>2198.94</v>
      </c>
      <c r="H10" s="9">
        <v>13</v>
      </c>
    </row>
    <row r="11" spans="1:8" ht="22.7" customHeight="1">
      <c r="A11" s="29" t="s">
        <v>154</v>
      </c>
      <c r="B11" s="29" t="s">
        <v>155</v>
      </c>
      <c r="C11" s="7"/>
      <c r="D11" s="32" t="s">
        <v>219</v>
      </c>
      <c r="E11" s="32" t="s">
        <v>220</v>
      </c>
      <c r="F11" s="9">
        <v>2211.94</v>
      </c>
      <c r="G11" s="9">
        <v>2198.94</v>
      </c>
      <c r="H11" s="9">
        <v>13</v>
      </c>
    </row>
    <row r="12" spans="1:8" ht="14.25" customHeight="1">
      <c r="A12" s="29" t="s">
        <v>154</v>
      </c>
      <c r="B12" s="29" t="s">
        <v>155</v>
      </c>
      <c r="C12" s="29" t="s">
        <v>156</v>
      </c>
      <c r="D12" s="26" t="s">
        <v>221</v>
      </c>
      <c r="E12" s="32" t="s">
        <v>222</v>
      </c>
      <c r="F12" s="11">
        <v>2198.94</v>
      </c>
      <c r="G12" s="27">
        <v>2198.94</v>
      </c>
      <c r="H12" s="27"/>
    </row>
    <row r="13" spans="1:8" ht="33.950000000000003" customHeight="1">
      <c r="A13" s="29" t="s">
        <v>154</v>
      </c>
      <c r="B13" s="29" t="s">
        <v>155</v>
      </c>
      <c r="C13" s="29" t="s">
        <v>159</v>
      </c>
      <c r="D13" s="26" t="s">
        <v>223</v>
      </c>
      <c r="E13" s="32" t="s">
        <v>224</v>
      </c>
      <c r="F13" s="11">
        <v>13</v>
      </c>
      <c r="G13" s="27"/>
      <c r="H13" s="27">
        <v>13</v>
      </c>
    </row>
    <row r="14" spans="1:8" ht="14.25" customHeight="1">
      <c r="A14" s="29">
        <v>203</v>
      </c>
      <c r="B14" s="7"/>
      <c r="C14" s="7"/>
      <c r="D14" s="33">
        <v>203</v>
      </c>
      <c r="E14" s="33" t="s">
        <v>225</v>
      </c>
      <c r="F14" s="34">
        <v>3.3</v>
      </c>
      <c r="G14" s="9"/>
      <c r="H14" s="34">
        <v>3.3</v>
      </c>
    </row>
    <row r="15" spans="1:8" ht="14.25" customHeight="1">
      <c r="A15" s="29">
        <v>203</v>
      </c>
      <c r="B15" s="72" t="s">
        <v>165</v>
      </c>
      <c r="C15" s="7"/>
      <c r="D15" s="35">
        <v>20306</v>
      </c>
      <c r="E15" s="35" t="s">
        <v>225</v>
      </c>
      <c r="F15" s="36">
        <v>3.3</v>
      </c>
      <c r="G15" s="9"/>
      <c r="H15" s="36">
        <v>3.3</v>
      </c>
    </row>
    <row r="16" spans="1:8" ht="14.25" customHeight="1">
      <c r="A16" s="29">
        <v>203</v>
      </c>
      <c r="B16" s="72" t="s">
        <v>165</v>
      </c>
      <c r="C16" s="72" t="s">
        <v>166</v>
      </c>
      <c r="D16" s="37">
        <v>2030607</v>
      </c>
      <c r="E16" s="38" t="s">
        <v>167</v>
      </c>
      <c r="F16" s="36">
        <v>3.3</v>
      </c>
      <c r="G16" s="9"/>
      <c r="H16" s="36">
        <v>3.3</v>
      </c>
    </row>
    <row r="17" spans="1:8" ht="14.25" customHeight="1">
      <c r="A17" s="29">
        <v>204</v>
      </c>
      <c r="B17" s="7"/>
      <c r="C17" s="7"/>
      <c r="D17" s="33">
        <v>204</v>
      </c>
      <c r="E17" s="33" t="s">
        <v>226</v>
      </c>
      <c r="F17" s="34">
        <v>36</v>
      </c>
      <c r="G17" s="9"/>
      <c r="H17" s="34">
        <v>36</v>
      </c>
    </row>
    <row r="18" spans="1:8" ht="14.25" customHeight="1">
      <c r="A18" s="29">
        <v>204</v>
      </c>
      <c r="B18" s="72" t="s">
        <v>165</v>
      </c>
      <c r="C18" s="7"/>
      <c r="D18" s="35">
        <v>20406</v>
      </c>
      <c r="E18" s="35" t="s">
        <v>226</v>
      </c>
      <c r="F18" s="36">
        <v>36</v>
      </c>
      <c r="G18" s="9"/>
      <c r="H18" s="36">
        <v>36</v>
      </c>
    </row>
    <row r="19" spans="1:8" ht="14.25" customHeight="1">
      <c r="A19" s="29">
        <v>204</v>
      </c>
      <c r="B19" s="72" t="s">
        <v>165</v>
      </c>
      <c r="C19" s="72" t="s">
        <v>168</v>
      </c>
      <c r="D19" s="37">
        <v>2040605</v>
      </c>
      <c r="E19" s="38" t="s">
        <v>169</v>
      </c>
      <c r="F19" s="36">
        <v>36</v>
      </c>
      <c r="G19" s="9"/>
      <c r="H19" s="36">
        <v>36</v>
      </c>
    </row>
    <row r="20" spans="1:8" ht="14.25" customHeight="1">
      <c r="A20" s="29">
        <v>205</v>
      </c>
      <c r="B20" s="7"/>
      <c r="C20" s="7"/>
      <c r="D20" s="39">
        <v>205</v>
      </c>
      <c r="E20" s="40" t="s">
        <v>227</v>
      </c>
      <c r="F20" s="41">
        <v>100</v>
      </c>
      <c r="G20" s="9"/>
      <c r="H20" s="41">
        <v>100</v>
      </c>
    </row>
    <row r="21" spans="1:8" ht="14.25" customHeight="1">
      <c r="A21" s="29">
        <v>205</v>
      </c>
      <c r="B21" s="72" t="s">
        <v>170</v>
      </c>
      <c r="C21" s="7"/>
      <c r="D21" s="42">
        <v>20502</v>
      </c>
      <c r="E21" s="43" t="s">
        <v>228</v>
      </c>
      <c r="F21" s="30">
        <v>100</v>
      </c>
      <c r="G21" s="9"/>
      <c r="H21" s="30">
        <v>100</v>
      </c>
    </row>
    <row r="22" spans="1:8" ht="14.25" customHeight="1">
      <c r="A22" s="29">
        <v>205</v>
      </c>
      <c r="B22" s="72" t="s">
        <v>170</v>
      </c>
      <c r="C22" s="7">
        <v>99</v>
      </c>
      <c r="D22" s="42">
        <v>2050299</v>
      </c>
      <c r="E22" s="43" t="s">
        <v>171</v>
      </c>
      <c r="F22" s="30">
        <v>100</v>
      </c>
      <c r="G22" s="9"/>
      <c r="H22" s="30">
        <v>100</v>
      </c>
    </row>
    <row r="23" spans="1:8" ht="14.25" customHeight="1">
      <c r="A23" s="29">
        <v>206</v>
      </c>
      <c r="B23" s="7"/>
      <c r="C23" s="7"/>
      <c r="D23" s="33">
        <v>206</v>
      </c>
      <c r="E23" s="33" t="s">
        <v>229</v>
      </c>
      <c r="F23" s="34">
        <v>90</v>
      </c>
      <c r="G23" s="9"/>
      <c r="H23" s="34">
        <v>90</v>
      </c>
    </row>
    <row r="24" spans="1:8" ht="14.25" customHeight="1">
      <c r="A24" s="29">
        <v>206</v>
      </c>
      <c r="B24" s="72" t="s">
        <v>172</v>
      </c>
      <c r="C24" s="7"/>
      <c r="D24" s="35">
        <v>20604</v>
      </c>
      <c r="E24" s="35" t="s">
        <v>229</v>
      </c>
      <c r="F24" s="36">
        <v>90</v>
      </c>
      <c r="G24" s="9"/>
      <c r="H24" s="36">
        <v>90</v>
      </c>
    </row>
    <row r="25" spans="1:8" ht="14.25" customHeight="1">
      <c r="A25" s="29">
        <v>206</v>
      </c>
      <c r="B25" s="72" t="s">
        <v>172</v>
      </c>
      <c r="C25" s="7">
        <v>99</v>
      </c>
      <c r="D25" s="37">
        <v>2060499</v>
      </c>
      <c r="E25" s="38" t="s">
        <v>173</v>
      </c>
      <c r="F25" s="36">
        <v>90</v>
      </c>
      <c r="G25" s="9"/>
      <c r="H25" s="36">
        <v>90</v>
      </c>
    </row>
    <row r="26" spans="1:8" ht="14.25" customHeight="1">
      <c r="A26" s="29">
        <v>207</v>
      </c>
      <c r="B26" s="7"/>
      <c r="C26" s="7"/>
      <c r="D26" s="44">
        <v>207</v>
      </c>
      <c r="E26" s="45" t="s">
        <v>230</v>
      </c>
      <c r="F26" s="46">
        <v>790</v>
      </c>
      <c r="G26" s="9"/>
      <c r="H26" s="46">
        <v>790</v>
      </c>
    </row>
    <row r="27" spans="1:8" ht="14.25" customHeight="1">
      <c r="A27" s="29">
        <v>207</v>
      </c>
      <c r="B27" s="7">
        <v>99</v>
      </c>
      <c r="C27" s="7"/>
      <c r="D27" s="37">
        <v>20799</v>
      </c>
      <c r="E27" s="38" t="s">
        <v>230</v>
      </c>
      <c r="F27" s="47">
        <v>790</v>
      </c>
      <c r="G27" s="9"/>
      <c r="H27" s="47">
        <v>790</v>
      </c>
    </row>
    <row r="28" spans="1:8" ht="14.25" customHeight="1">
      <c r="A28" s="29">
        <v>207</v>
      </c>
      <c r="B28" s="7">
        <v>99</v>
      </c>
      <c r="C28" s="72" t="s">
        <v>155</v>
      </c>
      <c r="D28" s="37">
        <v>2079903</v>
      </c>
      <c r="E28" s="38" t="s">
        <v>174</v>
      </c>
      <c r="F28" s="47">
        <v>790</v>
      </c>
      <c r="G28" s="9"/>
      <c r="H28" s="47">
        <v>790</v>
      </c>
    </row>
    <row r="29" spans="1:8" ht="14.25" customHeight="1">
      <c r="A29" s="29" t="s">
        <v>162</v>
      </c>
      <c r="B29" s="7"/>
      <c r="C29" s="7"/>
      <c r="D29" s="10" t="s">
        <v>231</v>
      </c>
      <c r="E29" s="10" t="s">
        <v>232</v>
      </c>
      <c r="F29" s="9">
        <v>594.69000000000005</v>
      </c>
      <c r="G29" s="9">
        <v>594.69000000000005</v>
      </c>
      <c r="H29" s="9"/>
    </row>
    <row r="30" spans="1:8" ht="22.7" customHeight="1">
      <c r="A30" s="29" t="s">
        <v>162</v>
      </c>
      <c r="B30" s="29" t="s">
        <v>168</v>
      </c>
      <c r="C30" s="7"/>
      <c r="D30" s="32" t="s">
        <v>233</v>
      </c>
      <c r="E30" s="32" t="s">
        <v>234</v>
      </c>
      <c r="F30" s="11">
        <v>590.70000000000005</v>
      </c>
      <c r="G30" s="11">
        <v>590.70000000000005</v>
      </c>
      <c r="H30" s="9"/>
    </row>
    <row r="31" spans="1:8" ht="14.25" customHeight="1">
      <c r="A31" s="29" t="s">
        <v>162</v>
      </c>
      <c r="B31" s="29" t="s">
        <v>168</v>
      </c>
      <c r="C31" s="29" t="s">
        <v>156</v>
      </c>
      <c r="D31" s="26" t="s">
        <v>235</v>
      </c>
      <c r="E31" s="32" t="s">
        <v>236</v>
      </c>
      <c r="F31" s="11">
        <v>208.78</v>
      </c>
      <c r="G31" s="27">
        <v>208.78</v>
      </c>
      <c r="H31" s="27"/>
    </row>
    <row r="32" spans="1:8" ht="22.7" customHeight="1">
      <c r="A32" s="29" t="s">
        <v>162</v>
      </c>
      <c r="B32" s="29" t="s">
        <v>168</v>
      </c>
      <c r="C32" s="29" t="s">
        <v>168</v>
      </c>
      <c r="D32" s="26" t="s">
        <v>237</v>
      </c>
      <c r="E32" s="32" t="s">
        <v>238</v>
      </c>
      <c r="F32" s="11">
        <v>254.93</v>
      </c>
      <c r="G32" s="27">
        <v>254.93</v>
      </c>
      <c r="H32" s="27"/>
    </row>
    <row r="33" spans="1:8" ht="22.7" customHeight="1">
      <c r="A33" s="29" t="s">
        <v>162</v>
      </c>
      <c r="B33" s="29" t="s">
        <v>168</v>
      </c>
      <c r="C33" s="29" t="s">
        <v>165</v>
      </c>
      <c r="D33" s="26" t="s">
        <v>239</v>
      </c>
      <c r="E33" s="32" t="s">
        <v>240</v>
      </c>
      <c r="F33" s="11">
        <v>126.99</v>
      </c>
      <c r="G33" s="27">
        <v>126.99</v>
      </c>
      <c r="H33" s="27"/>
    </row>
    <row r="34" spans="1:8" ht="22.7" customHeight="1">
      <c r="A34" s="29" t="s">
        <v>162</v>
      </c>
      <c r="B34" s="29" t="s">
        <v>156</v>
      </c>
      <c r="C34" s="7"/>
      <c r="D34" s="32" t="s">
        <v>241</v>
      </c>
      <c r="E34" s="32" t="s">
        <v>242</v>
      </c>
      <c r="F34" s="11">
        <v>3.99</v>
      </c>
      <c r="G34" s="11">
        <v>3.99</v>
      </c>
      <c r="H34" s="9"/>
    </row>
    <row r="35" spans="1:8" ht="22.7" customHeight="1">
      <c r="A35" s="29" t="s">
        <v>162</v>
      </c>
      <c r="B35" s="29" t="s">
        <v>156</v>
      </c>
      <c r="C35" s="29" t="s">
        <v>159</v>
      </c>
      <c r="D35" s="26" t="s">
        <v>243</v>
      </c>
      <c r="E35" s="32" t="s">
        <v>244</v>
      </c>
      <c r="F35" s="11">
        <v>3.99</v>
      </c>
      <c r="G35" s="27">
        <v>3.99</v>
      </c>
      <c r="H35" s="27"/>
    </row>
    <row r="36" spans="1:8" ht="14.25" customHeight="1">
      <c r="A36" s="29" t="s">
        <v>181</v>
      </c>
      <c r="B36" s="7"/>
      <c r="C36" s="7"/>
      <c r="D36" s="10" t="s">
        <v>245</v>
      </c>
      <c r="E36" s="10" t="s">
        <v>246</v>
      </c>
      <c r="F36" s="9">
        <v>131.31</v>
      </c>
      <c r="G36" s="9">
        <v>131.31</v>
      </c>
      <c r="H36" s="9"/>
    </row>
    <row r="37" spans="1:8" ht="14.25" customHeight="1">
      <c r="A37" s="29" t="s">
        <v>181</v>
      </c>
      <c r="B37" s="29" t="s">
        <v>182</v>
      </c>
      <c r="C37" s="7"/>
      <c r="D37" s="32" t="s">
        <v>247</v>
      </c>
      <c r="E37" s="32" t="s">
        <v>248</v>
      </c>
      <c r="F37" s="11">
        <v>131.31</v>
      </c>
      <c r="G37" s="11">
        <v>131.31</v>
      </c>
      <c r="H37" s="9"/>
    </row>
    <row r="38" spans="1:8" ht="14.25" customHeight="1">
      <c r="A38" s="29" t="s">
        <v>181</v>
      </c>
      <c r="B38" s="29" t="s">
        <v>182</v>
      </c>
      <c r="C38" s="29" t="s">
        <v>156</v>
      </c>
      <c r="D38" s="26" t="s">
        <v>249</v>
      </c>
      <c r="E38" s="32" t="s">
        <v>250</v>
      </c>
      <c r="F38" s="11">
        <v>117.1</v>
      </c>
      <c r="G38" s="27">
        <v>117.1</v>
      </c>
      <c r="H38" s="27"/>
    </row>
    <row r="39" spans="1:8" ht="14.25" customHeight="1">
      <c r="A39" s="29" t="s">
        <v>181</v>
      </c>
      <c r="B39" s="29" t="s">
        <v>182</v>
      </c>
      <c r="C39" s="29" t="s">
        <v>155</v>
      </c>
      <c r="D39" s="26" t="s">
        <v>251</v>
      </c>
      <c r="E39" s="32" t="s">
        <v>252</v>
      </c>
      <c r="F39" s="11">
        <v>9.67</v>
      </c>
      <c r="G39" s="27">
        <v>9.67</v>
      </c>
      <c r="H39" s="27"/>
    </row>
    <row r="40" spans="1:8" ht="22.7" customHeight="1">
      <c r="A40" s="29" t="s">
        <v>181</v>
      </c>
      <c r="B40" s="29" t="s">
        <v>182</v>
      </c>
      <c r="C40" s="29" t="s">
        <v>159</v>
      </c>
      <c r="D40" s="26" t="s">
        <v>253</v>
      </c>
      <c r="E40" s="32" t="s">
        <v>254</v>
      </c>
      <c r="F40" s="11">
        <v>4.54</v>
      </c>
      <c r="G40" s="27">
        <v>4.54</v>
      </c>
      <c r="H40" s="27"/>
    </row>
    <row r="41" spans="1:8" ht="14.25" customHeight="1">
      <c r="A41" s="29">
        <v>211</v>
      </c>
      <c r="B41" s="7"/>
      <c r="C41" s="7"/>
      <c r="D41" s="33">
        <v>211</v>
      </c>
      <c r="E41" s="33" t="s">
        <v>255</v>
      </c>
      <c r="F41" s="46">
        <v>1300</v>
      </c>
      <c r="G41" s="9"/>
      <c r="H41" s="46">
        <v>1300</v>
      </c>
    </row>
    <row r="42" spans="1:8" ht="14.25" customHeight="1">
      <c r="A42" s="29">
        <v>211</v>
      </c>
      <c r="B42" s="72" t="s">
        <v>172</v>
      </c>
      <c r="C42" s="7"/>
      <c r="D42" s="35">
        <v>21104</v>
      </c>
      <c r="E42" s="35" t="s">
        <v>255</v>
      </c>
      <c r="F42" s="47">
        <v>1300</v>
      </c>
      <c r="G42" s="9"/>
      <c r="H42" s="47">
        <v>1300</v>
      </c>
    </row>
    <row r="43" spans="1:8" ht="14.25" customHeight="1">
      <c r="A43" s="29">
        <v>211</v>
      </c>
      <c r="B43" s="72" t="s">
        <v>172</v>
      </c>
      <c r="C43" s="72" t="s">
        <v>156</v>
      </c>
      <c r="D43" s="37">
        <v>2110401</v>
      </c>
      <c r="E43" s="38" t="s">
        <v>189</v>
      </c>
      <c r="F43" s="47">
        <v>1300</v>
      </c>
      <c r="G43" s="9"/>
      <c r="H43" s="47">
        <v>1300</v>
      </c>
    </row>
    <row r="44" spans="1:8" ht="14.25" customHeight="1">
      <c r="A44" s="29">
        <v>212</v>
      </c>
      <c r="B44" s="7"/>
      <c r="C44" s="7"/>
      <c r="D44" s="33">
        <v>212</v>
      </c>
      <c r="E44" s="33" t="s">
        <v>256</v>
      </c>
      <c r="F44" s="34">
        <v>2093</v>
      </c>
      <c r="G44" s="9"/>
      <c r="H44" s="34">
        <v>2093</v>
      </c>
    </row>
    <row r="45" spans="1:8" ht="14.25" customHeight="1">
      <c r="A45" s="29">
        <v>212</v>
      </c>
      <c r="B45" s="72" t="s">
        <v>156</v>
      </c>
      <c r="C45" s="7"/>
      <c r="D45" s="35">
        <v>21201</v>
      </c>
      <c r="E45" s="35" t="s">
        <v>256</v>
      </c>
      <c r="F45" s="36">
        <v>2093</v>
      </c>
      <c r="G45" s="9"/>
      <c r="H45" s="36">
        <v>2093</v>
      </c>
    </row>
    <row r="46" spans="1:8" ht="14.25" customHeight="1">
      <c r="A46" s="29">
        <v>212</v>
      </c>
      <c r="B46" s="72" t="s">
        <v>156</v>
      </c>
      <c r="C46" s="7">
        <v>99</v>
      </c>
      <c r="D46" s="37">
        <v>2120199</v>
      </c>
      <c r="E46" s="38" t="s">
        <v>190</v>
      </c>
      <c r="F46" s="36">
        <v>2093</v>
      </c>
      <c r="G46" s="9"/>
      <c r="H46" s="36">
        <v>2093</v>
      </c>
    </row>
    <row r="47" spans="1:8" ht="14.25" customHeight="1">
      <c r="A47" s="29">
        <v>213</v>
      </c>
      <c r="B47" s="7"/>
      <c r="C47" s="7"/>
      <c r="D47" s="33">
        <v>213</v>
      </c>
      <c r="E47" s="33" t="s">
        <v>257</v>
      </c>
      <c r="F47" s="34">
        <v>6700</v>
      </c>
      <c r="G47" s="9"/>
      <c r="H47" s="34">
        <v>6700</v>
      </c>
    </row>
    <row r="48" spans="1:8" ht="14.25" customHeight="1">
      <c r="A48" s="29">
        <v>213</v>
      </c>
      <c r="B48" s="72" t="s">
        <v>156</v>
      </c>
      <c r="C48" s="7"/>
      <c r="D48" s="35">
        <v>21301</v>
      </c>
      <c r="E48" s="35" t="s">
        <v>257</v>
      </c>
      <c r="F48" s="36">
        <v>6700</v>
      </c>
      <c r="G48" s="9"/>
      <c r="H48" s="36">
        <v>6700</v>
      </c>
    </row>
    <row r="49" spans="1:8" ht="14.25" customHeight="1">
      <c r="A49" s="29">
        <v>213</v>
      </c>
      <c r="B49" s="72" t="s">
        <v>156</v>
      </c>
      <c r="C49" s="7">
        <v>99</v>
      </c>
      <c r="D49" s="37">
        <v>2130199</v>
      </c>
      <c r="E49" s="38" t="s">
        <v>194</v>
      </c>
      <c r="F49" s="36">
        <v>6700</v>
      </c>
      <c r="G49" s="9"/>
      <c r="H49" s="36">
        <v>6700</v>
      </c>
    </row>
    <row r="50" spans="1:8" ht="14.25" customHeight="1">
      <c r="A50" s="29">
        <v>214</v>
      </c>
      <c r="B50" s="7"/>
      <c r="C50" s="7"/>
      <c r="D50" s="33">
        <v>214</v>
      </c>
      <c r="E50" s="33" t="s">
        <v>258</v>
      </c>
      <c r="F50" s="46">
        <v>1300</v>
      </c>
      <c r="G50" s="9"/>
      <c r="H50" s="46">
        <v>1300</v>
      </c>
    </row>
    <row r="51" spans="1:8" ht="14.25" customHeight="1">
      <c r="A51" s="29">
        <v>214</v>
      </c>
      <c r="B51" s="72" t="s">
        <v>156</v>
      </c>
      <c r="C51" s="7"/>
      <c r="D51" s="35">
        <v>21401</v>
      </c>
      <c r="E51" s="35" t="s">
        <v>258</v>
      </c>
      <c r="F51" s="47">
        <v>1300</v>
      </c>
      <c r="G51" s="9"/>
      <c r="H51" s="47">
        <v>1300</v>
      </c>
    </row>
    <row r="52" spans="1:8" ht="14.25" customHeight="1">
      <c r="A52" s="29">
        <v>214</v>
      </c>
      <c r="B52" s="72" t="s">
        <v>156</v>
      </c>
      <c r="C52" s="72" t="s">
        <v>172</v>
      </c>
      <c r="D52" s="37">
        <v>2140104</v>
      </c>
      <c r="E52" s="38" t="s">
        <v>195</v>
      </c>
      <c r="F52" s="47">
        <v>1300</v>
      </c>
      <c r="G52" s="9"/>
      <c r="H52" s="47">
        <v>1300</v>
      </c>
    </row>
    <row r="53" spans="1:8" ht="14.25" customHeight="1">
      <c r="A53" s="29">
        <v>216</v>
      </c>
      <c r="B53" s="7"/>
      <c r="C53" s="7"/>
      <c r="D53" s="33">
        <v>216</v>
      </c>
      <c r="E53" s="33" t="s">
        <v>259</v>
      </c>
      <c r="F53" s="34">
        <v>10</v>
      </c>
      <c r="G53" s="9"/>
      <c r="H53" s="34">
        <v>10</v>
      </c>
    </row>
    <row r="54" spans="1:8" ht="14.25" customHeight="1">
      <c r="A54" s="29">
        <v>216</v>
      </c>
      <c r="B54" s="72" t="s">
        <v>170</v>
      </c>
      <c r="C54" s="7"/>
      <c r="D54" s="35">
        <v>21602</v>
      </c>
      <c r="E54" s="35" t="s">
        <v>259</v>
      </c>
      <c r="F54" s="36">
        <v>10</v>
      </c>
      <c r="G54" s="9"/>
      <c r="H54" s="36">
        <v>10</v>
      </c>
    </row>
    <row r="55" spans="1:8" ht="14.25" customHeight="1">
      <c r="A55" s="29">
        <v>216</v>
      </c>
      <c r="B55" s="72" t="s">
        <v>170</v>
      </c>
      <c r="C55" s="7">
        <v>99</v>
      </c>
      <c r="D55" s="37">
        <v>2160299</v>
      </c>
      <c r="E55" s="38" t="s">
        <v>196</v>
      </c>
      <c r="F55" s="36">
        <v>10</v>
      </c>
      <c r="G55" s="9"/>
      <c r="H55" s="36">
        <v>10</v>
      </c>
    </row>
    <row r="56" spans="1:8" ht="14.25" customHeight="1">
      <c r="A56" s="29" t="s">
        <v>197</v>
      </c>
      <c r="B56" s="7"/>
      <c r="C56" s="7"/>
      <c r="D56" s="10" t="s">
        <v>260</v>
      </c>
      <c r="E56" s="10" t="s">
        <v>261</v>
      </c>
      <c r="F56" s="9">
        <v>284.10000000000002</v>
      </c>
      <c r="G56" s="9">
        <v>284.10000000000002</v>
      </c>
      <c r="H56" s="9"/>
    </row>
    <row r="57" spans="1:8" ht="14.25" customHeight="1">
      <c r="A57" s="29" t="s">
        <v>197</v>
      </c>
      <c r="B57" s="29" t="s">
        <v>170</v>
      </c>
      <c r="C57" s="7"/>
      <c r="D57" s="32" t="s">
        <v>262</v>
      </c>
      <c r="E57" s="32" t="s">
        <v>263</v>
      </c>
      <c r="F57" s="11">
        <v>284.10000000000002</v>
      </c>
      <c r="G57" s="11">
        <v>284.10000000000002</v>
      </c>
      <c r="H57" s="9"/>
    </row>
    <row r="58" spans="1:8" ht="14.25" customHeight="1">
      <c r="A58" s="29" t="s">
        <v>197</v>
      </c>
      <c r="B58" s="29" t="s">
        <v>170</v>
      </c>
      <c r="C58" s="29" t="s">
        <v>156</v>
      </c>
      <c r="D58" s="26" t="s">
        <v>264</v>
      </c>
      <c r="E58" s="32" t="s">
        <v>265</v>
      </c>
      <c r="F58" s="11">
        <v>284.10000000000002</v>
      </c>
      <c r="G58" s="27">
        <v>284.10000000000002</v>
      </c>
      <c r="H58" s="27"/>
    </row>
    <row r="59" spans="1:8" ht="22.5">
      <c r="A59" s="48">
        <v>223</v>
      </c>
      <c r="B59" s="48"/>
      <c r="C59" s="48"/>
      <c r="D59" s="39">
        <v>223</v>
      </c>
      <c r="E59" s="40" t="s">
        <v>266</v>
      </c>
      <c r="F59" s="49">
        <v>100</v>
      </c>
      <c r="G59" s="50"/>
      <c r="H59" s="49">
        <v>100</v>
      </c>
    </row>
    <row r="60" spans="1:8">
      <c r="A60" s="25">
        <v>223</v>
      </c>
      <c r="B60" s="71" t="s">
        <v>156</v>
      </c>
      <c r="C60" s="25"/>
      <c r="D60" s="42">
        <v>22301</v>
      </c>
      <c r="E60" s="43" t="s">
        <v>267</v>
      </c>
      <c r="F60" s="51">
        <v>100</v>
      </c>
      <c r="G60" s="25"/>
      <c r="H60" s="51">
        <v>100</v>
      </c>
    </row>
    <row r="61" spans="1:8">
      <c r="A61" s="25">
        <v>223</v>
      </c>
      <c r="B61" s="71" t="s">
        <v>156</v>
      </c>
      <c r="C61" s="25">
        <v>99</v>
      </c>
      <c r="D61" s="42">
        <v>2230199</v>
      </c>
      <c r="E61" s="43" t="s">
        <v>200</v>
      </c>
      <c r="F61" s="51">
        <v>100</v>
      </c>
      <c r="G61" s="25"/>
      <c r="H61" s="51">
        <v>100</v>
      </c>
    </row>
    <row r="62" spans="1:8">
      <c r="A62" s="25"/>
      <c r="B62" s="25"/>
      <c r="C62" s="25"/>
      <c r="D62" s="25"/>
      <c r="E62" s="25"/>
      <c r="F62" s="25"/>
      <c r="G62" s="25"/>
      <c r="H62" s="25"/>
    </row>
    <row r="63" spans="1:8">
      <c r="A63" s="25"/>
      <c r="B63" s="25"/>
      <c r="C63" s="25"/>
      <c r="D63" s="25"/>
      <c r="E63" s="25"/>
      <c r="F63" s="25"/>
      <c r="G63" s="25"/>
      <c r="H63" s="25"/>
    </row>
    <row r="64" spans="1:8">
      <c r="A64" s="25"/>
      <c r="B64" s="25"/>
      <c r="C64" s="25"/>
      <c r="D64" s="25"/>
      <c r="E64" s="25"/>
      <c r="F64" s="25"/>
      <c r="G64" s="25"/>
      <c r="H64" s="25"/>
    </row>
    <row r="65" spans="1:8">
      <c r="A65" s="25"/>
      <c r="B65" s="25"/>
      <c r="C65" s="25"/>
      <c r="D65" s="25"/>
      <c r="E65" s="25"/>
      <c r="F65" s="25"/>
      <c r="G65" s="25"/>
      <c r="H65" s="25"/>
    </row>
    <row r="66" spans="1:8">
      <c r="A66" s="25"/>
      <c r="B66" s="25"/>
      <c r="C66" s="25"/>
      <c r="D66" s="25"/>
      <c r="E66" s="25"/>
      <c r="F66" s="25"/>
      <c r="G66" s="25"/>
      <c r="H66" s="25"/>
    </row>
    <row r="67" spans="1:8">
      <c r="A67" s="25"/>
      <c r="B67" s="25"/>
      <c r="C67" s="25"/>
      <c r="D67" s="25"/>
      <c r="E67" s="25"/>
      <c r="F67" s="25"/>
      <c r="G67" s="25"/>
      <c r="H67" s="25"/>
    </row>
    <row r="68" spans="1:8">
      <c r="A68" s="25"/>
      <c r="B68" s="25"/>
      <c r="C68" s="25"/>
      <c r="D68" s="25"/>
      <c r="E68" s="25"/>
      <c r="F68" s="25"/>
      <c r="G68" s="25"/>
      <c r="H68" s="25"/>
    </row>
    <row r="69" spans="1:8">
      <c r="A69" s="25"/>
      <c r="B69" s="25"/>
      <c r="C69" s="25"/>
      <c r="D69" s="25"/>
      <c r="E69" s="25"/>
      <c r="F69" s="25"/>
      <c r="G69" s="25"/>
      <c r="H69" s="25"/>
    </row>
    <row r="70" spans="1:8">
      <c r="A70" s="25"/>
      <c r="B70" s="25"/>
      <c r="C70" s="25"/>
      <c r="D70" s="25"/>
      <c r="E70" s="25"/>
      <c r="F70" s="25"/>
      <c r="G70" s="25"/>
      <c r="H70" s="25"/>
    </row>
    <row r="71" spans="1:8">
      <c r="A71" s="25"/>
      <c r="B71" s="25"/>
      <c r="C71" s="25"/>
      <c r="D71" s="25"/>
      <c r="E71" s="25"/>
      <c r="F71" s="25"/>
      <c r="G71" s="25"/>
      <c r="H71" s="25"/>
    </row>
    <row r="72" spans="1:8">
      <c r="A72" s="25"/>
      <c r="B72" s="25"/>
      <c r="C72" s="25"/>
      <c r="D72" s="25"/>
      <c r="E72" s="25"/>
      <c r="F72" s="25"/>
      <c r="G72" s="25"/>
      <c r="H72" s="25"/>
    </row>
    <row r="73" spans="1:8">
      <c r="A73" s="25"/>
      <c r="B73" s="25"/>
      <c r="C73" s="25"/>
      <c r="D73" s="25"/>
      <c r="E73" s="25"/>
      <c r="F73" s="25"/>
      <c r="G73" s="25"/>
      <c r="H73" s="25"/>
    </row>
    <row r="74" spans="1:8">
      <c r="A74" s="25"/>
      <c r="B74" s="25"/>
      <c r="C74" s="25"/>
      <c r="D74" s="25"/>
      <c r="E74" s="25"/>
      <c r="F74" s="25"/>
      <c r="G74" s="25"/>
      <c r="H74" s="25"/>
    </row>
    <row r="75" spans="1:8">
      <c r="A75" s="25"/>
      <c r="B75" s="25"/>
      <c r="C75" s="25"/>
      <c r="D75" s="25"/>
      <c r="E75" s="25"/>
      <c r="F75" s="25"/>
      <c r="G75" s="25"/>
      <c r="H75" s="25"/>
    </row>
    <row r="76" spans="1:8">
      <c r="A76" s="25"/>
      <c r="B76" s="25"/>
      <c r="C76" s="25"/>
      <c r="D76" s="25"/>
      <c r="E76" s="25"/>
      <c r="F76" s="25"/>
      <c r="G76" s="25"/>
      <c r="H76" s="25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honeticPr fontId="21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26"/>
  <sheetViews>
    <sheetView topLeftCell="A9" workbookViewId="0">
      <selection activeCell="G8" sqref="G8"/>
    </sheetView>
  </sheetViews>
  <sheetFormatPr defaultColWidth="10" defaultRowHeight="13.5"/>
  <cols>
    <col min="1" max="1" width="7.375" customWidth="1"/>
    <col min="2" max="2" width="5.75" customWidth="1"/>
    <col min="3" max="3" width="10.375" customWidth="1"/>
    <col min="4" max="4" width="18.375" customWidth="1"/>
    <col min="5" max="6" width="12.875" customWidth="1"/>
    <col min="7" max="7" width="9.25" customWidth="1"/>
  </cols>
  <sheetData>
    <row r="1" spans="1:7" ht="14.25" customHeight="1">
      <c r="A1" s="1"/>
      <c r="C1" s="28"/>
    </row>
    <row r="2" spans="1:7" ht="36.950000000000003" customHeight="1">
      <c r="A2" s="76" t="s">
        <v>12</v>
      </c>
      <c r="B2" s="76"/>
      <c r="C2" s="76"/>
      <c r="D2" s="76"/>
      <c r="E2" s="76"/>
      <c r="F2" s="76"/>
      <c r="G2" s="76"/>
    </row>
    <row r="3" spans="1:7" ht="21.95" customHeight="1">
      <c r="A3" s="77" t="s">
        <v>17</v>
      </c>
      <c r="B3" s="77"/>
      <c r="C3" s="77"/>
      <c r="D3" s="77"/>
      <c r="E3" s="77"/>
      <c r="F3" s="78" t="s">
        <v>18</v>
      </c>
      <c r="G3" s="78"/>
    </row>
    <row r="4" spans="1:7" ht="44.45" customHeight="1">
      <c r="A4" s="81" t="s">
        <v>268</v>
      </c>
      <c r="B4" s="81"/>
      <c r="C4" s="6" t="s">
        <v>144</v>
      </c>
      <c r="D4" s="6" t="s">
        <v>145</v>
      </c>
      <c r="E4" s="6" t="s">
        <v>122</v>
      </c>
      <c r="F4" s="6" t="s">
        <v>269</v>
      </c>
      <c r="G4" s="6" t="s">
        <v>270</v>
      </c>
    </row>
    <row r="5" spans="1:7" ht="34.700000000000003" customHeight="1">
      <c r="A5" s="6" t="s">
        <v>151</v>
      </c>
      <c r="B5" s="6" t="s">
        <v>152</v>
      </c>
      <c r="C5" s="81" t="s">
        <v>122</v>
      </c>
      <c r="D5" s="81"/>
      <c r="E5" s="9">
        <v>3209.04</v>
      </c>
      <c r="F5" s="9">
        <v>3104.04</v>
      </c>
      <c r="G5" s="9">
        <v>105</v>
      </c>
    </row>
    <row r="6" spans="1:7" ht="22.7" customHeight="1">
      <c r="A6" s="8"/>
      <c r="B6" s="8"/>
      <c r="C6" s="10" t="s">
        <v>140</v>
      </c>
      <c r="D6" s="10" t="s">
        <v>4</v>
      </c>
      <c r="E6" s="9">
        <v>3209.04</v>
      </c>
      <c r="F6" s="9">
        <v>3104.04</v>
      </c>
      <c r="G6" s="9">
        <v>105</v>
      </c>
    </row>
    <row r="7" spans="1:7" ht="22.7" customHeight="1">
      <c r="A7" s="8"/>
      <c r="B7" s="8"/>
      <c r="C7" s="10" t="s">
        <v>141</v>
      </c>
      <c r="D7" s="10" t="s">
        <v>142</v>
      </c>
      <c r="E7" s="9">
        <v>3209.04</v>
      </c>
      <c r="F7" s="9">
        <v>3104.04</v>
      </c>
      <c r="G7" s="9">
        <v>105</v>
      </c>
    </row>
    <row r="8" spans="1:7" ht="24.95" customHeight="1">
      <c r="A8" s="29" t="s">
        <v>271</v>
      </c>
      <c r="B8" s="8"/>
      <c r="C8" s="10" t="s">
        <v>272</v>
      </c>
      <c r="D8" s="10" t="s">
        <v>32</v>
      </c>
      <c r="E8" s="9">
        <v>2898.35</v>
      </c>
      <c r="F8" s="9">
        <v>2898.35</v>
      </c>
      <c r="G8" s="9"/>
    </row>
    <row r="9" spans="1:7" ht="24.95" customHeight="1">
      <c r="A9" s="29" t="s">
        <v>271</v>
      </c>
      <c r="B9" s="29" t="s">
        <v>156</v>
      </c>
      <c r="C9" s="26" t="s">
        <v>273</v>
      </c>
      <c r="D9" s="26" t="s">
        <v>274</v>
      </c>
      <c r="E9" s="30">
        <v>480.72</v>
      </c>
      <c r="F9" s="30">
        <v>480.72</v>
      </c>
      <c r="G9" s="30"/>
    </row>
    <row r="10" spans="1:7" ht="24.95" customHeight="1">
      <c r="A10" s="29" t="s">
        <v>271</v>
      </c>
      <c r="B10" s="29" t="s">
        <v>170</v>
      </c>
      <c r="C10" s="26" t="s">
        <v>275</v>
      </c>
      <c r="D10" s="26" t="s">
        <v>276</v>
      </c>
      <c r="E10" s="30">
        <v>428.67</v>
      </c>
      <c r="F10" s="30">
        <v>428.67</v>
      </c>
      <c r="G10" s="30"/>
    </row>
    <row r="11" spans="1:7" ht="24.95" customHeight="1">
      <c r="A11" s="29" t="s">
        <v>271</v>
      </c>
      <c r="B11" s="29" t="s">
        <v>155</v>
      </c>
      <c r="C11" s="26" t="s">
        <v>277</v>
      </c>
      <c r="D11" s="26" t="s">
        <v>278</v>
      </c>
      <c r="E11" s="30">
        <v>1067.55</v>
      </c>
      <c r="F11" s="30">
        <v>1067.55</v>
      </c>
      <c r="G11" s="30"/>
    </row>
    <row r="12" spans="1:7" ht="24.95" customHeight="1">
      <c r="A12" s="29" t="s">
        <v>271</v>
      </c>
      <c r="B12" s="29" t="s">
        <v>191</v>
      </c>
      <c r="C12" s="26" t="s">
        <v>279</v>
      </c>
      <c r="D12" s="26" t="s">
        <v>280</v>
      </c>
      <c r="E12" s="30">
        <v>254.93</v>
      </c>
      <c r="F12" s="30">
        <v>254.93</v>
      </c>
      <c r="G12" s="30"/>
    </row>
    <row r="13" spans="1:7" ht="24.95" customHeight="1">
      <c r="A13" s="29" t="s">
        <v>271</v>
      </c>
      <c r="B13" s="29" t="s">
        <v>281</v>
      </c>
      <c r="C13" s="26" t="s">
        <v>282</v>
      </c>
      <c r="D13" s="26" t="s">
        <v>283</v>
      </c>
      <c r="E13" s="30">
        <v>126.99</v>
      </c>
      <c r="F13" s="30">
        <v>126.99</v>
      </c>
      <c r="G13" s="30"/>
    </row>
    <row r="14" spans="1:7" ht="24.95" customHeight="1">
      <c r="A14" s="29" t="s">
        <v>271</v>
      </c>
      <c r="B14" s="29" t="s">
        <v>284</v>
      </c>
      <c r="C14" s="26" t="s">
        <v>285</v>
      </c>
      <c r="D14" s="26" t="s">
        <v>286</v>
      </c>
      <c r="E14" s="30">
        <v>75.680000000000007</v>
      </c>
      <c r="F14" s="30">
        <v>75.680000000000007</v>
      </c>
      <c r="G14" s="30"/>
    </row>
    <row r="15" spans="1:7" ht="24.95" customHeight="1">
      <c r="A15" s="29" t="s">
        <v>271</v>
      </c>
      <c r="B15" s="29" t="s">
        <v>182</v>
      </c>
      <c r="C15" s="26" t="s">
        <v>287</v>
      </c>
      <c r="D15" s="26" t="s">
        <v>288</v>
      </c>
      <c r="E15" s="30">
        <v>9.67</v>
      </c>
      <c r="F15" s="30">
        <v>9.67</v>
      </c>
      <c r="G15" s="30"/>
    </row>
    <row r="16" spans="1:7" ht="24.95" customHeight="1">
      <c r="A16" s="29" t="s">
        <v>271</v>
      </c>
      <c r="B16" s="29" t="s">
        <v>289</v>
      </c>
      <c r="C16" s="26" t="s">
        <v>290</v>
      </c>
      <c r="D16" s="26" t="s">
        <v>291</v>
      </c>
      <c r="E16" s="30">
        <v>14.98</v>
      </c>
      <c r="F16" s="30">
        <v>14.98</v>
      </c>
      <c r="G16" s="30"/>
    </row>
    <row r="17" spans="1:7" ht="24.95" customHeight="1">
      <c r="A17" s="29" t="s">
        <v>271</v>
      </c>
      <c r="B17" s="29" t="s">
        <v>292</v>
      </c>
      <c r="C17" s="26" t="s">
        <v>293</v>
      </c>
      <c r="D17" s="26" t="s">
        <v>265</v>
      </c>
      <c r="E17" s="30">
        <v>284.10000000000002</v>
      </c>
      <c r="F17" s="30">
        <v>284.10000000000002</v>
      </c>
      <c r="G17" s="30"/>
    </row>
    <row r="18" spans="1:7" ht="24.95" customHeight="1">
      <c r="A18" s="29" t="s">
        <v>271</v>
      </c>
      <c r="B18" s="29" t="s">
        <v>294</v>
      </c>
      <c r="C18" s="26" t="s">
        <v>295</v>
      </c>
      <c r="D18" s="26" t="s">
        <v>296</v>
      </c>
      <c r="E18" s="30">
        <v>38.06</v>
      </c>
      <c r="F18" s="30">
        <v>38.06</v>
      </c>
      <c r="G18" s="30"/>
    </row>
    <row r="19" spans="1:7" ht="24.95" customHeight="1">
      <c r="A19" s="29" t="s">
        <v>271</v>
      </c>
      <c r="B19" s="29" t="s">
        <v>159</v>
      </c>
      <c r="C19" s="26" t="s">
        <v>297</v>
      </c>
      <c r="D19" s="26" t="s">
        <v>298</v>
      </c>
      <c r="E19" s="30">
        <v>117</v>
      </c>
      <c r="F19" s="30">
        <v>117</v>
      </c>
      <c r="G19" s="30"/>
    </row>
    <row r="20" spans="1:7" ht="24.95" customHeight="1">
      <c r="A20" s="29" t="s">
        <v>299</v>
      </c>
      <c r="B20" s="8"/>
      <c r="C20" s="10" t="s">
        <v>300</v>
      </c>
      <c r="D20" s="10" t="s">
        <v>36</v>
      </c>
      <c r="E20" s="9">
        <v>105</v>
      </c>
      <c r="F20" s="9"/>
      <c r="G20" s="9">
        <v>105</v>
      </c>
    </row>
    <row r="21" spans="1:7" ht="24.95" customHeight="1">
      <c r="A21" s="29" t="s">
        <v>299</v>
      </c>
      <c r="B21" s="29" t="s">
        <v>159</v>
      </c>
      <c r="C21" s="26" t="s">
        <v>301</v>
      </c>
      <c r="D21" s="26" t="s">
        <v>302</v>
      </c>
      <c r="E21" s="30">
        <v>105</v>
      </c>
      <c r="F21" s="30"/>
      <c r="G21" s="30">
        <v>105</v>
      </c>
    </row>
    <row r="22" spans="1:7" ht="24.95" customHeight="1">
      <c r="A22" s="29" t="s">
        <v>303</v>
      </c>
      <c r="B22" s="8"/>
      <c r="C22" s="10" t="s">
        <v>304</v>
      </c>
      <c r="D22" s="10" t="s">
        <v>40</v>
      </c>
      <c r="E22" s="9">
        <v>205.69</v>
      </c>
      <c r="F22" s="9">
        <v>205.69</v>
      </c>
      <c r="G22" s="9"/>
    </row>
    <row r="23" spans="1:7" ht="24.95" customHeight="1">
      <c r="A23" s="29" t="s">
        <v>303</v>
      </c>
      <c r="B23" s="29" t="s">
        <v>170</v>
      </c>
      <c r="C23" s="26" t="s">
        <v>305</v>
      </c>
      <c r="D23" s="26" t="s">
        <v>306</v>
      </c>
      <c r="E23" s="30">
        <v>12.6</v>
      </c>
      <c r="F23" s="30">
        <v>12.6</v>
      </c>
      <c r="G23" s="30"/>
    </row>
    <row r="24" spans="1:7" ht="24.95" customHeight="1">
      <c r="A24" s="29" t="s">
        <v>303</v>
      </c>
      <c r="B24" s="29" t="s">
        <v>166</v>
      </c>
      <c r="C24" s="26" t="s">
        <v>307</v>
      </c>
      <c r="D24" s="26" t="s">
        <v>308</v>
      </c>
      <c r="E24" s="30">
        <v>20.27</v>
      </c>
      <c r="F24" s="30">
        <v>20.27</v>
      </c>
      <c r="G24" s="30"/>
    </row>
    <row r="25" spans="1:7" ht="24.95" customHeight="1">
      <c r="A25" s="29" t="s">
        <v>303</v>
      </c>
      <c r="B25" s="29" t="s">
        <v>159</v>
      </c>
      <c r="C25" s="26" t="s">
        <v>309</v>
      </c>
      <c r="D25" s="26" t="s">
        <v>310</v>
      </c>
      <c r="E25" s="30">
        <v>172.82</v>
      </c>
      <c r="F25" s="30">
        <v>172.82</v>
      </c>
      <c r="G25" s="30"/>
    </row>
    <row r="26" spans="1:7" ht="14.25" customHeight="1"/>
  </sheetData>
  <mergeCells count="5">
    <mergeCell ref="A2:G2"/>
    <mergeCell ref="A3:E3"/>
    <mergeCell ref="F3:G3"/>
    <mergeCell ref="A4:B4"/>
    <mergeCell ref="C5:D5"/>
  </mergeCells>
  <phoneticPr fontId="21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8"/>
  <sheetViews>
    <sheetView workbookViewId="0">
      <selection activeCell="H7" sqref="H7"/>
    </sheetView>
  </sheetViews>
  <sheetFormatPr defaultColWidth="10" defaultRowHeight="13.5"/>
  <cols>
    <col min="1" max="1" width="9.625" customWidth="1"/>
    <col min="2" max="2" width="11" customWidth="1"/>
    <col min="3" max="3" width="10.25" customWidth="1"/>
    <col min="4" max="4" width="9.25" customWidth="1"/>
    <col min="5" max="5" width="10.25" customWidth="1"/>
    <col min="6" max="8" width="9.25" customWidth="1"/>
  </cols>
  <sheetData>
    <row r="1" spans="1:8" ht="14.25" customHeight="1">
      <c r="A1" s="1"/>
    </row>
    <row r="2" spans="1:8" ht="29.45" customHeight="1">
      <c r="A2" s="76" t="s">
        <v>13</v>
      </c>
      <c r="B2" s="76"/>
      <c r="C2" s="76"/>
      <c r="D2" s="76"/>
      <c r="E2" s="76"/>
      <c r="F2" s="76"/>
      <c r="G2" s="76"/>
      <c r="H2" s="76"/>
    </row>
    <row r="3" spans="1:8" ht="21.95" customHeight="1">
      <c r="A3" s="77" t="s">
        <v>17</v>
      </c>
      <c r="B3" s="77"/>
      <c r="C3" s="77"/>
      <c r="D3" s="77"/>
      <c r="E3" s="77"/>
      <c r="G3" s="78" t="s">
        <v>18</v>
      </c>
      <c r="H3" s="78"/>
    </row>
    <row r="4" spans="1:8" ht="27.2" customHeight="1">
      <c r="A4" s="81" t="s">
        <v>311</v>
      </c>
      <c r="B4" s="81" t="s">
        <v>312</v>
      </c>
      <c r="C4" s="81" t="s">
        <v>313</v>
      </c>
      <c r="D4" s="81" t="s">
        <v>314</v>
      </c>
      <c r="E4" s="81" t="s">
        <v>315</v>
      </c>
      <c r="F4" s="81"/>
      <c r="G4" s="81"/>
      <c r="H4" s="81" t="s">
        <v>316</v>
      </c>
    </row>
    <row r="5" spans="1:8" ht="27.95" customHeight="1">
      <c r="A5" s="81"/>
      <c r="B5" s="81"/>
      <c r="C5" s="81"/>
      <c r="D5" s="81"/>
      <c r="E5" s="6" t="s">
        <v>124</v>
      </c>
      <c r="F5" s="6" t="s">
        <v>317</v>
      </c>
      <c r="G5" s="6" t="s">
        <v>318</v>
      </c>
      <c r="H5" s="81"/>
    </row>
    <row r="6" spans="1:8" ht="27.95" customHeight="1">
      <c r="A6" s="8"/>
      <c r="B6" s="8" t="s">
        <v>122</v>
      </c>
      <c r="C6" s="9">
        <v>23</v>
      </c>
      <c r="D6" s="9"/>
      <c r="E6" s="9">
        <v>12</v>
      </c>
      <c r="F6" s="9"/>
      <c r="G6" s="9">
        <v>12</v>
      </c>
      <c r="H6" s="9">
        <v>11</v>
      </c>
    </row>
    <row r="7" spans="1:8" ht="33.950000000000003" customHeight="1">
      <c r="A7" s="10" t="s">
        <v>140</v>
      </c>
      <c r="B7" s="10" t="s">
        <v>4</v>
      </c>
      <c r="C7" s="9"/>
      <c r="D7" s="9"/>
      <c r="E7" s="9"/>
      <c r="F7" s="9"/>
      <c r="G7" s="9"/>
      <c r="H7" s="9"/>
    </row>
    <row r="8" spans="1:8" ht="33.950000000000003" customHeight="1">
      <c r="A8" s="26" t="s">
        <v>141</v>
      </c>
      <c r="B8" s="26" t="s">
        <v>142</v>
      </c>
      <c r="C8" s="27">
        <v>23</v>
      </c>
      <c r="D8" s="27"/>
      <c r="E8" s="11">
        <v>12</v>
      </c>
      <c r="F8" s="27"/>
      <c r="G8" s="27">
        <v>12</v>
      </c>
      <c r="H8" s="27">
        <v>11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honeticPr fontId="21" type="noConversion"/>
  <printOptions horizontalCentered="1"/>
  <pageMargins left="0.75" right="0.75" top="0.268999993801117" bottom="0.268999993801117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15"/>
  <sheetViews>
    <sheetView tabSelected="1" workbookViewId="0">
      <selection activeCell="A11" sqref="A11:H11"/>
    </sheetView>
  </sheetViews>
  <sheetFormatPr defaultColWidth="10" defaultRowHeight="13.5"/>
  <cols>
    <col min="1" max="1" width="9.75" customWidth="1"/>
    <col min="2" max="2" width="14.625" customWidth="1"/>
    <col min="3" max="3" width="10.125" customWidth="1"/>
    <col min="4" max="4" width="9.375" customWidth="1"/>
    <col min="5" max="6" width="7.75" customWidth="1"/>
    <col min="7" max="7" width="6.625" customWidth="1"/>
    <col min="8" max="8" width="10.5" customWidth="1"/>
    <col min="9" max="9" width="9.75" customWidth="1"/>
  </cols>
  <sheetData>
    <row r="1" spans="1:9" ht="14.25" customHeight="1">
      <c r="A1" s="1"/>
    </row>
    <row r="2" spans="1:9" ht="33.950000000000003" customHeight="1">
      <c r="A2" s="76" t="s">
        <v>14</v>
      </c>
      <c r="B2" s="76"/>
      <c r="C2" s="76"/>
      <c r="D2" s="76"/>
      <c r="E2" s="76"/>
      <c r="F2" s="76"/>
      <c r="G2" s="76"/>
      <c r="H2" s="76"/>
    </row>
    <row r="3" spans="1:9" ht="21.95" customHeight="1">
      <c r="A3" s="77" t="s">
        <v>17</v>
      </c>
      <c r="B3" s="77"/>
      <c r="C3" s="77"/>
      <c r="D3" s="77"/>
      <c r="E3" s="77"/>
      <c r="G3" s="78" t="s">
        <v>18</v>
      </c>
      <c r="H3" s="78"/>
    </row>
    <row r="4" spans="1:9" ht="21.95" customHeight="1">
      <c r="A4" s="81" t="s">
        <v>144</v>
      </c>
      <c r="B4" s="81" t="s">
        <v>145</v>
      </c>
      <c r="C4" s="81" t="s">
        <v>122</v>
      </c>
      <c r="D4" s="81" t="s">
        <v>319</v>
      </c>
      <c r="E4" s="81"/>
      <c r="F4" s="81"/>
      <c r="G4" s="81"/>
      <c r="H4" s="81" t="s">
        <v>147</v>
      </c>
    </row>
    <row r="5" spans="1:9" ht="22.7" customHeight="1">
      <c r="A5" s="81"/>
      <c r="B5" s="81"/>
      <c r="C5" s="81"/>
      <c r="D5" s="81" t="s">
        <v>124</v>
      </c>
      <c r="E5" s="81" t="s">
        <v>320</v>
      </c>
      <c r="F5" s="81"/>
      <c r="G5" s="81" t="s">
        <v>270</v>
      </c>
      <c r="H5" s="81"/>
    </row>
    <row r="6" spans="1:9" ht="43.7" customHeight="1">
      <c r="A6" s="81"/>
      <c r="B6" s="81"/>
      <c r="C6" s="81"/>
      <c r="D6" s="81"/>
      <c r="E6" s="6" t="s">
        <v>321</v>
      </c>
      <c r="F6" s="6" t="s">
        <v>322</v>
      </c>
      <c r="G6" s="81"/>
      <c r="H6" s="81"/>
    </row>
    <row r="7" spans="1:9" ht="22.7" customHeight="1">
      <c r="A7" s="8"/>
      <c r="B7" s="6" t="s">
        <v>122</v>
      </c>
      <c r="C7" s="9">
        <v>1885</v>
      </c>
      <c r="D7" s="9">
        <v>1885</v>
      </c>
      <c r="E7" s="9"/>
      <c r="F7" s="9"/>
      <c r="G7" s="9"/>
      <c r="H7" s="9">
        <v>1885</v>
      </c>
    </row>
    <row r="8" spans="1:9" ht="24.95" customHeight="1">
      <c r="A8" s="12">
        <v>212</v>
      </c>
      <c r="B8" s="13"/>
      <c r="C8" s="14">
        <v>1800</v>
      </c>
      <c r="D8" s="14">
        <v>1800</v>
      </c>
      <c r="E8" s="15"/>
      <c r="F8" s="15"/>
      <c r="G8" s="15"/>
      <c r="H8" s="14">
        <v>1800</v>
      </c>
    </row>
    <row r="9" spans="1:9" ht="24.95" customHeight="1">
      <c r="A9" s="16">
        <v>21208</v>
      </c>
      <c r="B9" s="17"/>
      <c r="C9" s="18">
        <v>1800</v>
      </c>
      <c r="D9" s="18">
        <v>1800</v>
      </c>
      <c r="E9" s="19"/>
      <c r="F9" s="19"/>
      <c r="G9" s="19"/>
      <c r="H9" s="18">
        <v>1800</v>
      </c>
      <c r="I9" s="2"/>
    </row>
    <row r="10" spans="1:9" ht="24.95" customHeight="1">
      <c r="A10" s="20" t="s">
        <v>192</v>
      </c>
      <c r="B10" s="20" t="s">
        <v>193</v>
      </c>
      <c r="C10" s="18">
        <v>1800</v>
      </c>
      <c r="D10" s="18">
        <v>1800</v>
      </c>
      <c r="E10" s="19"/>
      <c r="F10" s="19"/>
      <c r="G10" s="19"/>
      <c r="H10" s="18">
        <v>1800</v>
      </c>
      <c r="I10" s="2"/>
    </row>
    <row r="11" spans="1:9" ht="24.95" customHeight="1">
      <c r="A11" s="21">
        <v>229</v>
      </c>
      <c r="B11" s="21"/>
      <c r="C11" s="22">
        <v>85</v>
      </c>
      <c r="D11" s="22">
        <v>85</v>
      </c>
      <c r="E11" s="19"/>
      <c r="F11" s="19"/>
      <c r="G11" s="19"/>
      <c r="H11" s="22">
        <v>85</v>
      </c>
      <c r="I11" s="2"/>
    </row>
    <row r="12" spans="1:9" ht="24.95" customHeight="1">
      <c r="A12" s="16">
        <v>22960</v>
      </c>
      <c r="B12" s="17"/>
      <c r="C12" s="23">
        <v>85</v>
      </c>
      <c r="D12" s="23">
        <v>85</v>
      </c>
      <c r="E12" s="24"/>
      <c r="F12" s="24"/>
      <c r="G12" s="24"/>
      <c r="H12" s="23">
        <v>85</v>
      </c>
    </row>
    <row r="13" spans="1:9" ht="24.95" customHeight="1">
      <c r="A13" s="20" t="s">
        <v>201</v>
      </c>
      <c r="B13" s="20" t="s">
        <v>202</v>
      </c>
      <c r="C13" s="23">
        <v>70</v>
      </c>
      <c r="D13" s="23">
        <v>70</v>
      </c>
      <c r="E13" s="25"/>
      <c r="F13" s="25"/>
      <c r="G13" s="25"/>
      <c r="H13" s="23">
        <v>70</v>
      </c>
    </row>
    <row r="14" spans="1:9" ht="24.95" customHeight="1">
      <c r="A14" s="20" t="s">
        <v>203</v>
      </c>
      <c r="B14" s="20" t="s">
        <v>204</v>
      </c>
      <c r="C14" s="23">
        <v>15</v>
      </c>
      <c r="D14" s="23">
        <v>15</v>
      </c>
      <c r="E14" s="25"/>
      <c r="F14" s="25"/>
      <c r="G14" s="25"/>
      <c r="H14" s="23">
        <v>15</v>
      </c>
    </row>
    <row r="15" spans="1:9">
      <c r="A15" s="25"/>
      <c r="B15" s="25"/>
      <c r="C15" s="25"/>
      <c r="D15" s="25"/>
      <c r="E15" s="25"/>
      <c r="F15" s="25"/>
      <c r="G15" s="25"/>
      <c r="H15" s="25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honeticPr fontId="21" type="noConversion"/>
  <printOptions horizontalCentered="1"/>
  <pageMargins left="0.75" right="0.75" top="0.268999993801117" bottom="0.268999993801117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33"/>
  <sheetViews>
    <sheetView workbookViewId="0"/>
  </sheetViews>
  <sheetFormatPr defaultColWidth="10" defaultRowHeight="13.5"/>
  <cols>
    <col min="1" max="1" width="7" customWidth="1"/>
    <col min="2" max="2" width="8.375" customWidth="1"/>
    <col min="3" max="3" width="10.5" customWidth="1"/>
    <col min="4" max="4" width="8.5" customWidth="1"/>
    <col min="5" max="5" width="17.375" customWidth="1"/>
    <col min="6" max="6" width="7.75" customWidth="1"/>
    <col min="7" max="7" width="9" customWidth="1"/>
    <col min="8" max="8" width="8.25" customWidth="1"/>
    <col min="9" max="9" width="5" customWidth="1"/>
    <col min="10" max="11" width="10.25" customWidth="1"/>
    <col min="12" max="12" width="4.5" customWidth="1"/>
    <col min="13" max="13" width="6.75" customWidth="1"/>
    <col min="14" max="14" width="4.5" customWidth="1"/>
  </cols>
  <sheetData>
    <row r="1" spans="1:14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33.200000000000003" customHeight="1">
      <c r="A2" s="76" t="s">
        <v>15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</row>
    <row r="3" spans="1:14" ht="22.7" customHeight="1">
      <c r="A3" s="77" t="s">
        <v>17</v>
      </c>
      <c r="B3" s="77"/>
      <c r="C3" s="77"/>
      <c r="D3" s="1"/>
      <c r="E3" s="1"/>
      <c r="F3" s="1"/>
      <c r="G3" s="1"/>
      <c r="H3" s="1"/>
      <c r="I3" s="1"/>
      <c r="J3" s="1"/>
      <c r="K3" s="78" t="s">
        <v>18</v>
      </c>
      <c r="L3" s="78"/>
      <c r="M3" s="78"/>
      <c r="N3" s="78"/>
    </row>
    <row r="4" spans="1:14" ht="29.45" customHeight="1">
      <c r="A4" s="81" t="s">
        <v>323</v>
      </c>
      <c r="B4" s="81" t="s">
        <v>324</v>
      </c>
      <c r="C4" s="81" t="s">
        <v>325</v>
      </c>
      <c r="D4" s="81" t="s">
        <v>326</v>
      </c>
      <c r="E4" s="81" t="s">
        <v>327</v>
      </c>
      <c r="F4" s="81" t="s">
        <v>328</v>
      </c>
      <c r="G4" s="81"/>
      <c r="H4" s="81"/>
      <c r="I4" s="81"/>
      <c r="J4" s="81"/>
      <c r="K4" s="81"/>
      <c r="L4" s="81"/>
      <c r="M4" s="81"/>
      <c r="N4" s="81"/>
    </row>
    <row r="5" spans="1:14" ht="31.7" customHeight="1">
      <c r="A5" s="81"/>
      <c r="B5" s="81"/>
      <c r="C5" s="81"/>
      <c r="D5" s="81"/>
      <c r="E5" s="81"/>
      <c r="F5" s="6" t="s">
        <v>329</v>
      </c>
      <c r="G5" s="6" t="s">
        <v>330</v>
      </c>
      <c r="H5" s="6" t="s">
        <v>331</v>
      </c>
      <c r="I5" s="6" t="s">
        <v>332</v>
      </c>
      <c r="J5" s="6" t="s">
        <v>333</v>
      </c>
      <c r="K5" s="6" t="s">
        <v>334</v>
      </c>
      <c r="L5" s="6" t="s">
        <v>335</v>
      </c>
      <c r="M5" s="6" t="s">
        <v>336</v>
      </c>
      <c r="N5" s="6" t="s">
        <v>337</v>
      </c>
    </row>
    <row r="6" spans="1:14" ht="24.2" customHeight="1">
      <c r="A6" s="7"/>
      <c r="B6" s="8" t="s">
        <v>122</v>
      </c>
      <c r="C6" s="9">
        <v>13</v>
      </c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45.2" customHeight="1">
      <c r="A7" s="10" t="s">
        <v>2</v>
      </c>
      <c r="B7" s="10" t="s">
        <v>4</v>
      </c>
      <c r="C7" s="9">
        <v>13</v>
      </c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14" ht="27.95" customHeight="1">
      <c r="A8" s="82" t="s">
        <v>141</v>
      </c>
      <c r="B8" s="82" t="s">
        <v>338</v>
      </c>
      <c r="C8" s="83">
        <v>3</v>
      </c>
      <c r="D8" s="82" t="s">
        <v>339</v>
      </c>
      <c r="E8" s="82"/>
      <c r="F8" s="84" t="s">
        <v>340</v>
      </c>
      <c r="G8" s="7" t="s">
        <v>341</v>
      </c>
      <c r="H8" s="7" t="s">
        <v>342</v>
      </c>
      <c r="I8" s="7" t="s">
        <v>343</v>
      </c>
      <c r="J8" s="7" t="s">
        <v>344</v>
      </c>
      <c r="K8" s="7" t="s">
        <v>342</v>
      </c>
      <c r="L8" s="7"/>
      <c r="M8" s="7" t="s">
        <v>345</v>
      </c>
      <c r="N8" s="7"/>
    </row>
    <row r="9" spans="1:14" ht="27.95" customHeight="1">
      <c r="A9" s="82"/>
      <c r="B9" s="82"/>
      <c r="C9" s="83"/>
      <c r="D9" s="82"/>
      <c r="E9" s="82"/>
      <c r="F9" s="84"/>
      <c r="G9" s="7" t="s">
        <v>346</v>
      </c>
      <c r="H9" s="7" t="s">
        <v>347</v>
      </c>
      <c r="I9" s="7" t="s">
        <v>343</v>
      </c>
      <c r="J9" s="7" t="s">
        <v>348</v>
      </c>
      <c r="K9" s="7" t="s">
        <v>342</v>
      </c>
      <c r="L9" s="7"/>
      <c r="M9" s="7" t="s">
        <v>345</v>
      </c>
      <c r="N9" s="7"/>
    </row>
    <row r="10" spans="1:14" ht="27.95" customHeight="1">
      <c r="A10" s="82"/>
      <c r="B10" s="82"/>
      <c r="C10" s="83"/>
      <c r="D10" s="82"/>
      <c r="E10" s="82"/>
      <c r="F10" s="84"/>
      <c r="G10" s="7" t="s">
        <v>349</v>
      </c>
      <c r="H10" s="7" t="s">
        <v>350</v>
      </c>
      <c r="I10" s="7" t="s">
        <v>343</v>
      </c>
      <c r="J10" s="7" t="s">
        <v>351</v>
      </c>
      <c r="K10" s="7" t="s">
        <v>342</v>
      </c>
      <c r="L10" s="7"/>
      <c r="M10" s="7" t="s">
        <v>345</v>
      </c>
      <c r="N10" s="7"/>
    </row>
    <row r="11" spans="1:14" ht="33.950000000000003" customHeight="1">
      <c r="A11" s="82"/>
      <c r="B11" s="82"/>
      <c r="C11" s="83"/>
      <c r="D11" s="82"/>
      <c r="E11" s="82"/>
      <c r="F11" s="84" t="s">
        <v>352</v>
      </c>
      <c r="G11" s="7" t="s">
        <v>353</v>
      </c>
      <c r="H11" s="7" t="s">
        <v>354</v>
      </c>
      <c r="I11" s="7" t="s">
        <v>355</v>
      </c>
      <c r="J11" s="7" t="s">
        <v>356</v>
      </c>
      <c r="K11" s="7" t="s">
        <v>357</v>
      </c>
      <c r="L11" s="7"/>
      <c r="M11" s="7" t="s">
        <v>345</v>
      </c>
      <c r="N11" s="7"/>
    </row>
    <row r="12" spans="1:14" ht="56.45" customHeight="1">
      <c r="A12" s="82"/>
      <c r="B12" s="82"/>
      <c r="C12" s="83"/>
      <c r="D12" s="82"/>
      <c r="E12" s="82"/>
      <c r="F12" s="84"/>
      <c r="G12" s="7" t="s">
        <v>358</v>
      </c>
      <c r="H12" s="7" t="s">
        <v>359</v>
      </c>
      <c r="I12" s="7" t="s">
        <v>343</v>
      </c>
      <c r="J12" s="7" t="s">
        <v>360</v>
      </c>
      <c r="K12" s="7" t="s">
        <v>361</v>
      </c>
      <c r="L12" s="7"/>
      <c r="M12" s="7" t="s">
        <v>345</v>
      </c>
      <c r="N12" s="7"/>
    </row>
    <row r="13" spans="1:14" ht="56.45" customHeight="1">
      <c r="A13" s="82"/>
      <c r="B13" s="82"/>
      <c r="C13" s="83"/>
      <c r="D13" s="82"/>
      <c r="E13" s="82"/>
      <c r="F13" s="84"/>
      <c r="G13" s="7" t="s">
        <v>362</v>
      </c>
      <c r="H13" s="7" t="s">
        <v>363</v>
      </c>
      <c r="I13" s="7" t="s">
        <v>343</v>
      </c>
      <c r="J13" s="7" t="s">
        <v>364</v>
      </c>
      <c r="K13" s="7" t="s">
        <v>365</v>
      </c>
      <c r="L13" s="7"/>
      <c r="M13" s="7" t="s">
        <v>345</v>
      </c>
      <c r="N13" s="7"/>
    </row>
    <row r="14" spans="1:14" ht="27.95" customHeight="1">
      <c r="A14" s="82"/>
      <c r="B14" s="82"/>
      <c r="C14" s="83"/>
      <c r="D14" s="82"/>
      <c r="E14" s="82"/>
      <c r="F14" s="84" t="s">
        <v>366</v>
      </c>
      <c r="G14" s="7" t="s">
        <v>367</v>
      </c>
      <c r="H14" s="7" t="s">
        <v>368</v>
      </c>
      <c r="I14" s="7" t="s">
        <v>343</v>
      </c>
      <c r="J14" s="7" t="s">
        <v>368</v>
      </c>
      <c r="K14" s="7" t="s">
        <v>369</v>
      </c>
      <c r="L14" s="7"/>
      <c r="M14" s="7" t="s">
        <v>345</v>
      </c>
      <c r="N14" s="7"/>
    </row>
    <row r="15" spans="1:14" ht="67.900000000000006" customHeight="1">
      <c r="A15" s="82"/>
      <c r="B15" s="82"/>
      <c r="C15" s="83"/>
      <c r="D15" s="82"/>
      <c r="E15" s="82"/>
      <c r="F15" s="84"/>
      <c r="G15" s="82" t="s">
        <v>370</v>
      </c>
      <c r="H15" s="7" t="s">
        <v>371</v>
      </c>
      <c r="I15" s="7" t="s">
        <v>372</v>
      </c>
      <c r="J15" s="7" t="s">
        <v>373</v>
      </c>
      <c r="K15" s="7" t="s">
        <v>374</v>
      </c>
      <c r="L15" s="7"/>
      <c r="M15" s="7" t="s">
        <v>345</v>
      </c>
      <c r="N15" s="7"/>
    </row>
    <row r="16" spans="1:14" ht="45.2" customHeight="1">
      <c r="A16" s="82"/>
      <c r="B16" s="82"/>
      <c r="C16" s="83"/>
      <c r="D16" s="82"/>
      <c r="E16" s="82"/>
      <c r="F16" s="84"/>
      <c r="G16" s="82"/>
      <c r="H16" s="7" t="s">
        <v>375</v>
      </c>
      <c r="I16" s="7" t="s">
        <v>376</v>
      </c>
      <c r="J16" s="7" t="s">
        <v>377</v>
      </c>
      <c r="K16" s="7" t="s">
        <v>378</v>
      </c>
      <c r="L16" s="7" t="s">
        <v>379</v>
      </c>
      <c r="M16" s="7" t="s">
        <v>380</v>
      </c>
      <c r="N16" s="7"/>
    </row>
    <row r="17" spans="1:14" ht="45.2" customHeight="1">
      <c r="A17" s="82"/>
      <c r="B17" s="82"/>
      <c r="C17" s="83"/>
      <c r="D17" s="82"/>
      <c r="E17" s="82"/>
      <c r="F17" s="84"/>
      <c r="G17" s="82"/>
      <c r="H17" s="7" t="s">
        <v>381</v>
      </c>
      <c r="I17" s="7" t="s">
        <v>382</v>
      </c>
      <c r="J17" s="7" t="s">
        <v>381</v>
      </c>
      <c r="K17" s="7" t="s">
        <v>383</v>
      </c>
      <c r="L17" s="7"/>
      <c r="M17" s="7" t="s">
        <v>345</v>
      </c>
      <c r="N17" s="7"/>
    </row>
    <row r="18" spans="1:14" ht="27.95" customHeight="1">
      <c r="A18" s="82"/>
      <c r="B18" s="82"/>
      <c r="C18" s="83"/>
      <c r="D18" s="82"/>
      <c r="E18" s="82"/>
      <c r="F18" s="84"/>
      <c r="G18" s="7" t="s">
        <v>384</v>
      </c>
      <c r="H18" s="7" t="s">
        <v>385</v>
      </c>
      <c r="I18" s="7" t="s">
        <v>386</v>
      </c>
      <c r="J18" s="7" t="s">
        <v>386</v>
      </c>
      <c r="K18" s="7" t="s">
        <v>387</v>
      </c>
      <c r="L18" s="7"/>
      <c r="M18" s="7" t="s">
        <v>345</v>
      </c>
      <c r="N18" s="7"/>
    </row>
    <row r="19" spans="1:14" ht="33.950000000000003" customHeight="1">
      <c r="A19" s="82"/>
      <c r="B19" s="82"/>
      <c r="C19" s="83"/>
      <c r="D19" s="82"/>
      <c r="E19" s="82"/>
      <c r="F19" s="84"/>
      <c r="G19" s="7" t="s">
        <v>388</v>
      </c>
      <c r="H19" s="7" t="s">
        <v>389</v>
      </c>
      <c r="I19" s="7" t="s">
        <v>389</v>
      </c>
      <c r="J19" s="7" t="s">
        <v>390</v>
      </c>
      <c r="K19" s="7" t="s">
        <v>391</v>
      </c>
      <c r="L19" s="7"/>
      <c r="M19" s="7" t="s">
        <v>345</v>
      </c>
      <c r="N19" s="7"/>
    </row>
    <row r="20" spans="1:14" ht="79.150000000000006" customHeight="1">
      <c r="A20" s="82"/>
      <c r="B20" s="82"/>
      <c r="C20" s="83"/>
      <c r="D20" s="82"/>
      <c r="E20" s="82"/>
      <c r="F20" s="8" t="s">
        <v>392</v>
      </c>
      <c r="G20" s="7" t="s">
        <v>393</v>
      </c>
      <c r="H20" s="7" t="s">
        <v>394</v>
      </c>
      <c r="I20" s="7" t="s">
        <v>395</v>
      </c>
      <c r="J20" s="7" t="s">
        <v>396</v>
      </c>
      <c r="K20" s="7" t="s">
        <v>397</v>
      </c>
      <c r="L20" s="7" t="s">
        <v>398</v>
      </c>
      <c r="M20" s="7" t="s">
        <v>380</v>
      </c>
      <c r="N20" s="7"/>
    </row>
    <row r="21" spans="1:14" ht="27.95" customHeight="1">
      <c r="A21" s="82" t="s">
        <v>141</v>
      </c>
      <c r="B21" s="82" t="s">
        <v>399</v>
      </c>
      <c r="C21" s="83">
        <v>10</v>
      </c>
      <c r="D21" s="82" t="s">
        <v>339</v>
      </c>
      <c r="E21" s="82"/>
      <c r="F21" s="84" t="s">
        <v>340</v>
      </c>
      <c r="G21" s="7" t="s">
        <v>341</v>
      </c>
      <c r="H21" s="7" t="s">
        <v>342</v>
      </c>
      <c r="I21" s="7" t="s">
        <v>343</v>
      </c>
      <c r="J21" s="7" t="s">
        <v>344</v>
      </c>
      <c r="K21" s="7" t="s">
        <v>342</v>
      </c>
      <c r="L21" s="7"/>
      <c r="M21" s="7" t="s">
        <v>345</v>
      </c>
      <c r="N21" s="7"/>
    </row>
    <row r="22" spans="1:14" ht="27.95" customHeight="1">
      <c r="A22" s="82"/>
      <c r="B22" s="82"/>
      <c r="C22" s="83"/>
      <c r="D22" s="82"/>
      <c r="E22" s="82"/>
      <c r="F22" s="84"/>
      <c r="G22" s="7" t="s">
        <v>346</v>
      </c>
      <c r="H22" s="7" t="s">
        <v>347</v>
      </c>
      <c r="I22" s="7" t="s">
        <v>343</v>
      </c>
      <c r="J22" s="7" t="s">
        <v>348</v>
      </c>
      <c r="K22" s="7" t="s">
        <v>342</v>
      </c>
      <c r="L22" s="7"/>
      <c r="M22" s="7" t="s">
        <v>345</v>
      </c>
      <c r="N22" s="7"/>
    </row>
    <row r="23" spans="1:14" ht="27.95" customHeight="1">
      <c r="A23" s="82"/>
      <c r="B23" s="82"/>
      <c r="C23" s="83"/>
      <c r="D23" s="82"/>
      <c r="E23" s="82"/>
      <c r="F23" s="84"/>
      <c r="G23" s="7" t="s">
        <v>349</v>
      </c>
      <c r="H23" s="7" t="s">
        <v>350</v>
      </c>
      <c r="I23" s="7" t="s">
        <v>343</v>
      </c>
      <c r="J23" s="7" t="s">
        <v>351</v>
      </c>
      <c r="K23" s="7" t="s">
        <v>342</v>
      </c>
      <c r="L23" s="7"/>
      <c r="M23" s="7" t="s">
        <v>345</v>
      </c>
      <c r="N23" s="7"/>
    </row>
    <row r="24" spans="1:14" ht="33.950000000000003" customHeight="1">
      <c r="A24" s="82"/>
      <c r="B24" s="82"/>
      <c r="C24" s="83"/>
      <c r="D24" s="82"/>
      <c r="E24" s="82"/>
      <c r="F24" s="84" t="s">
        <v>352</v>
      </c>
      <c r="G24" s="7" t="s">
        <v>353</v>
      </c>
      <c r="H24" s="7" t="s">
        <v>354</v>
      </c>
      <c r="I24" s="7" t="s">
        <v>355</v>
      </c>
      <c r="J24" s="7" t="s">
        <v>356</v>
      </c>
      <c r="K24" s="7" t="s">
        <v>357</v>
      </c>
      <c r="L24" s="7"/>
      <c r="M24" s="7" t="s">
        <v>345</v>
      </c>
      <c r="N24" s="7"/>
    </row>
    <row r="25" spans="1:14" ht="56.45" customHeight="1">
      <c r="A25" s="82"/>
      <c r="B25" s="82"/>
      <c r="C25" s="83"/>
      <c r="D25" s="82"/>
      <c r="E25" s="82"/>
      <c r="F25" s="84"/>
      <c r="G25" s="7" t="s">
        <v>358</v>
      </c>
      <c r="H25" s="7" t="s">
        <v>359</v>
      </c>
      <c r="I25" s="7" t="s">
        <v>343</v>
      </c>
      <c r="J25" s="7" t="s">
        <v>360</v>
      </c>
      <c r="K25" s="7" t="s">
        <v>361</v>
      </c>
      <c r="L25" s="7"/>
      <c r="M25" s="7" t="s">
        <v>345</v>
      </c>
      <c r="N25" s="7"/>
    </row>
    <row r="26" spans="1:14" ht="56.45" customHeight="1">
      <c r="A26" s="82"/>
      <c r="B26" s="82"/>
      <c r="C26" s="83"/>
      <c r="D26" s="82"/>
      <c r="E26" s="82"/>
      <c r="F26" s="84"/>
      <c r="G26" s="7" t="s">
        <v>362</v>
      </c>
      <c r="H26" s="7" t="s">
        <v>363</v>
      </c>
      <c r="I26" s="7" t="s">
        <v>343</v>
      </c>
      <c r="J26" s="7" t="s">
        <v>364</v>
      </c>
      <c r="K26" s="7" t="s">
        <v>365</v>
      </c>
      <c r="L26" s="7"/>
      <c r="M26" s="7" t="s">
        <v>345</v>
      </c>
      <c r="N26" s="7"/>
    </row>
    <row r="27" spans="1:14" ht="27.95" customHeight="1">
      <c r="A27" s="82"/>
      <c r="B27" s="82"/>
      <c r="C27" s="83"/>
      <c r="D27" s="82"/>
      <c r="E27" s="82"/>
      <c r="F27" s="84" t="s">
        <v>366</v>
      </c>
      <c r="G27" s="7" t="s">
        <v>367</v>
      </c>
      <c r="H27" s="7" t="s">
        <v>368</v>
      </c>
      <c r="I27" s="7" t="s">
        <v>343</v>
      </c>
      <c r="J27" s="7" t="s">
        <v>368</v>
      </c>
      <c r="K27" s="7" t="s">
        <v>369</v>
      </c>
      <c r="L27" s="7"/>
      <c r="M27" s="7" t="s">
        <v>345</v>
      </c>
      <c r="N27" s="7"/>
    </row>
    <row r="28" spans="1:14" ht="67.900000000000006" customHeight="1">
      <c r="A28" s="82"/>
      <c r="B28" s="82"/>
      <c r="C28" s="83"/>
      <c r="D28" s="82"/>
      <c r="E28" s="82"/>
      <c r="F28" s="84"/>
      <c r="G28" s="82" t="s">
        <v>370</v>
      </c>
      <c r="H28" s="7" t="s">
        <v>371</v>
      </c>
      <c r="I28" s="7" t="s">
        <v>372</v>
      </c>
      <c r="J28" s="7" t="s">
        <v>373</v>
      </c>
      <c r="K28" s="7" t="s">
        <v>374</v>
      </c>
      <c r="L28" s="7"/>
      <c r="M28" s="7" t="s">
        <v>345</v>
      </c>
      <c r="N28" s="7"/>
    </row>
    <row r="29" spans="1:14" ht="45.2" customHeight="1">
      <c r="A29" s="82"/>
      <c r="B29" s="82"/>
      <c r="C29" s="83"/>
      <c r="D29" s="82"/>
      <c r="E29" s="82"/>
      <c r="F29" s="84"/>
      <c r="G29" s="82"/>
      <c r="H29" s="7" t="s">
        <v>375</v>
      </c>
      <c r="I29" s="7" t="s">
        <v>376</v>
      </c>
      <c r="J29" s="7" t="s">
        <v>377</v>
      </c>
      <c r="K29" s="7" t="s">
        <v>378</v>
      </c>
      <c r="L29" s="7" t="s">
        <v>379</v>
      </c>
      <c r="M29" s="7" t="s">
        <v>380</v>
      </c>
      <c r="N29" s="7"/>
    </row>
    <row r="30" spans="1:14" ht="45.2" customHeight="1">
      <c r="A30" s="82"/>
      <c r="B30" s="82"/>
      <c r="C30" s="83"/>
      <c r="D30" s="82"/>
      <c r="E30" s="82"/>
      <c r="F30" s="84"/>
      <c r="G30" s="82"/>
      <c r="H30" s="7" t="s">
        <v>381</v>
      </c>
      <c r="I30" s="7" t="s">
        <v>382</v>
      </c>
      <c r="J30" s="7" t="s">
        <v>381</v>
      </c>
      <c r="K30" s="7" t="s">
        <v>383</v>
      </c>
      <c r="L30" s="7"/>
      <c r="M30" s="7" t="s">
        <v>345</v>
      </c>
      <c r="N30" s="7"/>
    </row>
    <row r="31" spans="1:14" ht="27.95" customHeight="1">
      <c r="A31" s="82"/>
      <c r="B31" s="82"/>
      <c r="C31" s="83"/>
      <c r="D31" s="82"/>
      <c r="E31" s="82"/>
      <c r="F31" s="84"/>
      <c r="G31" s="7" t="s">
        <v>384</v>
      </c>
      <c r="H31" s="7" t="s">
        <v>385</v>
      </c>
      <c r="I31" s="7" t="s">
        <v>386</v>
      </c>
      <c r="J31" s="7" t="s">
        <v>386</v>
      </c>
      <c r="K31" s="7" t="s">
        <v>387</v>
      </c>
      <c r="L31" s="7"/>
      <c r="M31" s="7" t="s">
        <v>345</v>
      </c>
      <c r="N31" s="7"/>
    </row>
    <row r="32" spans="1:14" ht="33.950000000000003" customHeight="1">
      <c r="A32" s="82"/>
      <c r="B32" s="82"/>
      <c r="C32" s="83"/>
      <c r="D32" s="82"/>
      <c r="E32" s="82"/>
      <c r="F32" s="84"/>
      <c r="G32" s="7" t="s">
        <v>388</v>
      </c>
      <c r="H32" s="7" t="s">
        <v>389</v>
      </c>
      <c r="I32" s="7" t="s">
        <v>389</v>
      </c>
      <c r="J32" s="7" t="s">
        <v>390</v>
      </c>
      <c r="K32" s="7" t="s">
        <v>391</v>
      </c>
      <c r="L32" s="7"/>
      <c r="M32" s="7" t="s">
        <v>345</v>
      </c>
      <c r="N32" s="7"/>
    </row>
    <row r="33" spans="1:14" ht="79.150000000000006" customHeight="1">
      <c r="A33" s="82"/>
      <c r="B33" s="82"/>
      <c r="C33" s="83"/>
      <c r="D33" s="82"/>
      <c r="E33" s="82"/>
      <c r="F33" s="8" t="s">
        <v>392</v>
      </c>
      <c r="G33" s="7" t="s">
        <v>393</v>
      </c>
      <c r="H33" s="7" t="s">
        <v>394</v>
      </c>
      <c r="I33" s="7" t="s">
        <v>395</v>
      </c>
      <c r="J33" s="7" t="s">
        <v>396</v>
      </c>
      <c r="K33" s="7" t="s">
        <v>397</v>
      </c>
      <c r="L33" s="7" t="s">
        <v>398</v>
      </c>
      <c r="M33" s="7" t="s">
        <v>380</v>
      </c>
      <c r="N33" s="7"/>
    </row>
  </sheetData>
  <mergeCells count="27">
    <mergeCell ref="G15:G17"/>
    <mergeCell ref="G28:G30"/>
    <mergeCell ref="E8:E20"/>
    <mergeCell ref="E21:E33"/>
    <mergeCell ref="F8:F10"/>
    <mergeCell ref="F11:F13"/>
    <mergeCell ref="F14:F19"/>
    <mergeCell ref="F21:F23"/>
    <mergeCell ref="F24:F26"/>
    <mergeCell ref="F27:F32"/>
    <mergeCell ref="C8:C20"/>
    <mergeCell ref="C21:C33"/>
    <mergeCell ref="D4:D5"/>
    <mergeCell ref="D8:D20"/>
    <mergeCell ref="D21:D33"/>
    <mergeCell ref="A8:A20"/>
    <mergeCell ref="A21:A33"/>
    <mergeCell ref="B4:B5"/>
    <mergeCell ref="B8:B20"/>
    <mergeCell ref="B21:B33"/>
    <mergeCell ref="A2:N2"/>
    <mergeCell ref="A3:C3"/>
    <mergeCell ref="K3:N3"/>
    <mergeCell ref="F4:N4"/>
    <mergeCell ref="A4:A5"/>
    <mergeCell ref="C4:C5"/>
    <mergeCell ref="E4:E5"/>
  </mergeCells>
  <phoneticPr fontId="21" type="noConversion"/>
  <printOptions horizontalCentered="1"/>
  <pageMargins left="0.75" right="0.75" top="0.268999993801117" bottom="0.268999993801117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18"/>
  <sheetViews>
    <sheetView workbookViewId="0">
      <selection activeCell="V8" sqref="V8"/>
    </sheetView>
  </sheetViews>
  <sheetFormatPr defaultColWidth="10" defaultRowHeight="13.5"/>
  <cols>
    <col min="1" max="1" width="5.25" customWidth="1"/>
    <col min="2" max="2" width="6.5" customWidth="1"/>
    <col min="3" max="3" width="7.75" customWidth="1"/>
    <col min="4" max="5" width="8" customWidth="1"/>
    <col min="6" max="7" width="5.125" customWidth="1"/>
    <col min="8" max="8" width="7.375" customWidth="1"/>
    <col min="9" max="9" width="7.5" customWidth="1"/>
    <col min="10" max="10" width="15.75" customWidth="1"/>
    <col min="11" max="11" width="3.875" customWidth="1"/>
    <col min="12" max="12" width="5.125" customWidth="1"/>
    <col min="13" max="13" width="6.75" customWidth="1"/>
    <col min="14" max="14" width="4.125" customWidth="1"/>
    <col min="15" max="15" width="4.375" customWidth="1"/>
    <col min="16" max="16" width="3.5" customWidth="1"/>
    <col min="17" max="17" width="7" customWidth="1"/>
    <col min="18" max="18" width="7.625" customWidth="1"/>
    <col min="19" max="19" width="4.5" customWidth="1"/>
  </cols>
  <sheetData>
    <row r="1" spans="1:19" ht="14.25" customHeight="1">
      <c r="A1" s="1"/>
      <c r="S1" s="1"/>
    </row>
    <row r="2" spans="1:19" ht="36.950000000000003" customHeight="1">
      <c r="A2" s="85" t="s">
        <v>16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</row>
    <row r="3" spans="1:19" ht="21.95" customHeight="1">
      <c r="A3" s="77" t="s">
        <v>17</v>
      </c>
      <c r="B3" s="77"/>
      <c r="C3" s="77"/>
      <c r="D3" s="77"/>
      <c r="E3" s="77"/>
      <c r="F3" s="1"/>
      <c r="G3" s="1"/>
      <c r="H3" s="1"/>
      <c r="I3" s="1"/>
      <c r="J3" s="1"/>
      <c r="Q3" s="78" t="s">
        <v>18</v>
      </c>
      <c r="R3" s="78"/>
      <c r="S3" s="78"/>
    </row>
    <row r="4" spans="1:19" ht="24.2" customHeight="1">
      <c r="A4" s="86" t="s">
        <v>311</v>
      </c>
      <c r="B4" s="86" t="s">
        <v>312</v>
      </c>
      <c r="C4" s="86" t="s">
        <v>400</v>
      </c>
      <c r="D4" s="86"/>
      <c r="E4" s="86"/>
      <c r="F4" s="86"/>
      <c r="G4" s="86"/>
      <c r="H4" s="86"/>
      <c r="I4" s="86"/>
      <c r="J4" s="86" t="s">
        <v>401</v>
      </c>
      <c r="K4" s="86" t="s">
        <v>402</v>
      </c>
      <c r="L4" s="86"/>
      <c r="M4" s="86"/>
      <c r="N4" s="86"/>
      <c r="O4" s="86"/>
      <c r="P4" s="86"/>
      <c r="Q4" s="86"/>
      <c r="R4" s="86"/>
      <c r="S4" s="86"/>
    </row>
    <row r="5" spans="1:19" ht="23.45" customHeight="1">
      <c r="A5" s="86"/>
      <c r="B5" s="86"/>
      <c r="C5" s="86" t="s">
        <v>325</v>
      </c>
      <c r="D5" s="86" t="s">
        <v>403</v>
      </c>
      <c r="E5" s="86"/>
      <c r="F5" s="86"/>
      <c r="G5" s="86"/>
      <c r="H5" s="86" t="s">
        <v>404</v>
      </c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</row>
    <row r="6" spans="1:19" ht="39.200000000000003" customHeight="1">
      <c r="A6" s="86"/>
      <c r="B6" s="86"/>
      <c r="C6" s="86"/>
      <c r="D6" s="3" t="s">
        <v>125</v>
      </c>
      <c r="E6" s="3" t="s">
        <v>405</v>
      </c>
      <c r="F6" s="3" t="s">
        <v>129</v>
      </c>
      <c r="G6" s="3" t="s">
        <v>406</v>
      </c>
      <c r="H6" s="3" t="s">
        <v>146</v>
      </c>
      <c r="I6" s="3" t="s">
        <v>147</v>
      </c>
      <c r="J6" s="86"/>
      <c r="K6" s="3" t="s">
        <v>329</v>
      </c>
      <c r="L6" s="3" t="s">
        <v>330</v>
      </c>
      <c r="M6" s="3" t="s">
        <v>331</v>
      </c>
      <c r="N6" s="3" t="s">
        <v>336</v>
      </c>
      <c r="O6" s="3" t="s">
        <v>332</v>
      </c>
      <c r="P6" s="3" t="s">
        <v>407</v>
      </c>
      <c r="Q6" s="3" t="s">
        <v>408</v>
      </c>
      <c r="R6" s="3" t="s">
        <v>409</v>
      </c>
      <c r="S6" s="3" t="s">
        <v>337</v>
      </c>
    </row>
    <row r="7" spans="1:19" ht="28.5" customHeight="1">
      <c r="A7" s="88" t="s">
        <v>2</v>
      </c>
      <c r="B7" s="88" t="s">
        <v>4</v>
      </c>
      <c r="C7" s="89">
        <v>3222.04</v>
      </c>
      <c r="D7" s="89">
        <v>3222.04</v>
      </c>
      <c r="E7" s="89"/>
      <c r="F7" s="89"/>
      <c r="G7" s="89"/>
      <c r="H7" s="89">
        <v>3209.04</v>
      </c>
      <c r="I7" s="89">
        <v>13</v>
      </c>
      <c r="J7" s="88"/>
      <c r="K7" s="88" t="s">
        <v>340</v>
      </c>
      <c r="L7" s="5" t="s">
        <v>341</v>
      </c>
      <c r="M7" s="4"/>
      <c r="N7" s="4"/>
      <c r="O7" s="4"/>
      <c r="P7" s="4"/>
      <c r="Q7" s="4"/>
      <c r="R7" s="4"/>
      <c r="S7" s="4"/>
    </row>
    <row r="8" spans="1:19" ht="28.5" customHeight="1">
      <c r="A8" s="88"/>
      <c r="B8" s="88"/>
      <c r="C8" s="89"/>
      <c r="D8" s="89"/>
      <c r="E8" s="89"/>
      <c r="F8" s="89"/>
      <c r="G8" s="89"/>
      <c r="H8" s="89"/>
      <c r="I8" s="89"/>
      <c r="J8" s="88"/>
      <c r="K8" s="88"/>
      <c r="L8" s="5" t="s">
        <v>346</v>
      </c>
      <c r="M8" s="4"/>
      <c r="N8" s="4"/>
      <c r="O8" s="4"/>
      <c r="P8" s="4"/>
      <c r="Q8" s="4"/>
      <c r="R8" s="4"/>
      <c r="S8" s="4"/>
    </row>
    <row r="9" spans="1:19" ht="28.5" customHeight="1">
      <c r="A9" s="88"/>
      <c r="B9" s="88"/>
      <c r="C9" s="89"/>
      <c r="D9" s="89"/>
      <c r="E9" s="89"/>
      <c r="F9" s="89"/>
      <c r="G9" s="89"/>
      <c r="H9" s="89"/>
      <c r="I9" s="89"/>
      <c r="J9" s="88"/>
      <c r="K9" s="88"/>
      <c r="L9" s="5" t="s">
        <v>349</v>
      </c>
      <c r="M9" s="4"/>
      <c r="N9" s="4"/>
      <c r="O9" s="4"/>
      <c r="P9" s="4"/>
      <c r="Q9" s="4"/>
      <c r="R9" s="4"/>
      <c r="S9" s="4"/>
    </row>
    <row r="10" spans="1:19" ht="28.5" customHeight="1">
      <c r="A10" s="88"/>
      <c r="B10" s="88"/>
      <c r="C10" s="89"/>
      <c r="D10" s="89"/>
      <c r="E10" s="89"/>
      <c r="F10" s="89"/>
      <c r="G10" s="89"/>
      <c r="H10" s="89"/>
      <c r="I10" s="89"/>
      <c r="J10" s="88"/>
      <c r="K10" s="90" t="s">
        <v>352</v>
      </c>
      <c r="L10" s="5" t="s">
        <v>353</v>
      </c>
      <c r="M10" s="4"/>
      <c r="N10" s="4"/>
      <c r="O10" s="4"/>
      <c r="P10" s="4"/>
      <c r="Q10" s="4"/>
      <c r="R10" s="4"/>
      <c r="S10" s="4"/>
    </row>
    <row r="11" spans="1:19" ht="28.5" customHeight="1">
      <c r="A11" s="88"/>
      <c r="B11" s="88"/>
      <c r="C11" s="89"/>
      <c r="D11" s="89"/>
      <c r="E11" s="89"/>
      <c r="F11" s="89"/>
      <c r="G11" s="89"/>
      <c r="H11" s="89"/>
      <c r="I11" s="89"/>
      <c r="J11" s="88"/>
      <c r="K11" s="90"/>
      <c r="L11" s="5" t="s">
        <v>358</v>
      </c>
      <c r="M11" s="4"/>
      <c r="N11" s="4"/>
      <c r="O11" s="4"/>
      <c r="P11" s="4"/>
      <c r="Q11" s="4"/>
      <c r="R11" s="4"/>
      <c r="S11" s="4"/>
    </row>
    <row r="12" spans="1:19" ht="28.5" customHeight="1">
      <c r="A12" s="88"/>
      <c r="B12" s="88"/>
      <c r="C12" s="89"/>
      <c r="D12" s="89"/>
      <c r="E12" s="89"/>
      <c r="F12" s="89"/>
      <c r="G12" s="89"/>
      <c r="H12" s="89"/>
      <c r="I12" s="89"/>
      <c r="J12" s="88"/>
      <c r="K12" s="90"/>
      <c r="L12" s="5" t="s">
        <v>362</v>
      </c>
      <c r="M12" s="4"/>
      <c r="N12" s="4"/>
      <c r="O12" s="4"/>
      <c r="P12" s="4"/>
      <c r="Q12" s="4"/>
      <c r="R12" s="4"/>
      <c r="S12" s="4"/>
    </row>
    <row r="13" spans="1:19" ht="28.5" customHeight="1">
      <c r="A13" s="88"/>
      <c r="B13" s="88"/>
      <c r="C13" s="89"/>
      <c r="D13" s="89"/>
      <c r="E13" s="89"/>
      <c r="F13" s="89"/>
      <c r="G13" s="89"/>
      <c r="H13" s="89"/>
      <c r="I13" s="89"/>
      <c r="J13" s="88"/>
      <c r="K13" s="90" t="s">
        <v>366</v>
      </c>
      <c r="L13" s="5" t="s">
        <v>367</v>
      </c>
      <c r="M13" s="4"/>
      <c r="N13" s="4"/>
      <c r="O13" s="4"/>
      <c r="P13" s="4"/>
      <c r="Q13" s="4"/>
      <c r="R13" s="4"/>
      <c r="S13" s="4"/>
    </row>
    <row r="14" spans="1:19" ht="28.5" customHeight="1">
      <c r="A14" s="88"/>
      <c r="B14" s="88"/>
      <c r="C14" s="89"/>
      <c r="D14" s="89"/>
      <c r="E14" s="89"/>
      <c r="F14" s="89"/>
      <c r="G14" s="89"/>
      <c r="H14" s="89"/>
      <c r="I14" s="89"/>
      <c r="J14" s="88"/>
      <c r="K14" s="90"/>
      <c r="L14" s="5" t="s">
        <v>370</v>
      </c>
      <c r="M14" s="4"/>
      <c r="N14" s="4"/>
      <c r="O14" s="4"/>
      <c r="P14" s="4"/>
      <c r="Q14" s="4"/>
      <c r="R14" s="4"/>
      <c r="S14" s="4"/>
    </row>
    <row r="15" spans="1:19" ht="28.5" customHeight="1">
      <c r="A15" s="88"/>
      <c r="B15" s="88"/>
      <c r="C15" s="89"/>
      <c r="D15" s="89"/>
      <c r="E15" s="89"/>
      <c r="F15" s="89"/>
      <c r="G15" s="89"/>
      <c r="H15" s="89"/>
      <c r="I15" s="89"/>
      <c r="J15" s="88"/>
      <c r="K15" s="90"/>
      <c r="L15" s="5" t="s">
        <v>384</v>
      </c>
      <c r="M15" s="4"/>
      <c r="N15" s="4"/>
      <c r="O15" s="4"/>
      <c r="P15" s="4"/>
      <c r="Q15" s="4"/>
      <c r="R15" s="4"/>
      <c r="S15" s="4"/>
    </row>
    <row r="16" spans="1:19" ht="28.5" customHeight="1">
      <c r="A16" s="88"/>
      <c r="B16" s="88"/>
      <c r="C16" s="89"/>
      <c r="D16" s="89"/>
      <c r="E16" s="89"/>
      <c r="F16" s="89"/>
      <c r="G16" s="89"/>
      <c r="H16" s="89"/>
      <c r="I16" s="89"/>
      <c r="J16" s="88"/>
      <c r="K16" s="90"/>
      <c r="L16" s="5" t="s">
        <v>388</v>
      </c>
      <c r="M16" s="4"/>
      <c r="N16" s="4"/>
      <c r="O16" s="4"/>
      <c r="P16" s="4"/>
      <c r="Q16" s="4"/>
      <c r="R16" s="4"/>
      <c r="S16" s="4"/>
    </row>
    <row r="17" spans="1:19" ht="28.5" customHeight="1">
      <c r="A17" s="88"/>
      <c r="B17" s="88"/>
      <c r="C17" s="89"/>
      <c r="D17" s="89"/>
      <c r="E17" s="89"/>
      <c r="F17" s="89"/>
      <c r="G17" s="89"/>
      <c r="H17" s="89"/>
      <c r="I17" s="89"/>
      <c r="J17" s="88"/>
      <c r="K17" s="5" t="s">
        <v>392</v>
      </c>
      <c r="L17" s="5" t="s">
        <v>393</v>
      </c>
      <c r="M17" s="4"/>
      <c r="N17" s="4"/>
      <c r="O17" s="4"/>
      <c r="P17" s="4"/>
      <c r="Q17" s="4"/>
      <c r="R17" s="4"/>
      <c r="S17" s="4"/>
    </row>
    <row r="18" spans="1:19" ht="14.25" customHeight="1">
      <c r="A18" s="87" t="s">
        <v>410</v>
      </c>
      <c r="B18" s="87"/>
      <c r="C18" s="87"/>
      <c r="D18" s="87"/>
      <c r="E18" s="87"/>
      <c r="F18" s="87"/>
      <c r="G18" s="87"/>
      <c r="H18" s="87"/>
    </row>
  </sheetData>
  <mergeCells count="25">
    <mergeCell ref="I7:I17"/>
    <mergeCell ref="J4:J6"/>
    <mergeCell ref="J7:J17"/>
    <mergeCell ref="K7:K9"/>
    <mergeCell ref="K10:K12"/>
    <mergeCell ref="K13:K16"/>
    <mergeCell ref="K4:S5"/>
    <mergeCell ref="A18:H18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A2:S2"/>
    <mergeCell ref="A3:E3"/>
    <mergeCell ref="Q3:S3"/>
    <mergeCell ref="C4:I4"/>
    <mergeCell ref="D5:G5"/>
    <mergeCell ref="H5:I5"/>
  </mergeCells>
  <phoneticPr fontId="21" type="noConversion"/>
  <printOptions horizontalCentered="1"/>
  <pageMargins left="0.75" right="0.75" top="0.268999993801117" bottom="0.268999993801117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2025-02-20T20:53:00Z</dcterms:created>
  <dcterms:modified xsi:type="dcterms:W3CDTF">2025-03-12T03:00:43Z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3D5F563C8358496A86666A919E2386E0_12</vt:lpwstr>
  </property>
  <property fmtid="{D5CDD505-2E9C-101B-9397-08002B2CF9AE}" pid="3" name="KSOProductBuildVer">
    <vt:lpwstr>2052-12.1.0.18912</vt:lpwstr>
  </property>
</Properties>
</file>