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27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部门经济分类预算明细表!$A$1:$M$112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<sst xmlns="http://schemas.openxmlformats.org/spreadsheetml/2006/main" count="578" uniqueCount="298">
  <si>
    <t>部门公开表1</t>
  </si>
  <si>
    <t>部门收支总表</t>
  </si>
  <si>
    <t>编制单位：长沙市望城区粮食和物资储备事务中心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</si>
  <si>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</si>
  <si>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</si>
  <si>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</si>
  <si>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</si>
  <si>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</si>
  <si>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</si>
  <si>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</si>
  <si>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</si>
  <si>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</si>
  <si>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</si>
  <si>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</si>
  <si>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</si>
  <si>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</si>
  <si>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</si>
  <si>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</si>
  <si>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</si>
  <si>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</si>
  <si>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</si>
  <si>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</si>
  <si>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</si>
  <si>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</si>
  <si>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</si>
  <si>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</si>
  <si>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</si>
  <si>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</si>
  <si>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</si>
  <si>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</si>
  <si>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</si>
  <si>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</si>
  <si>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</si>
  <si>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</si>
  <si>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</si>
  <si>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</si>
  <si>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</si>
  <si>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</si>
  <si>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</si>
  <si>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</si>
  <si>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</si>
  <si>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</si>
  <si>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</si>
  <si>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</si>
  <si>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</si>
  <si>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</si>
  <si>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</si>
  <si>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</si>
  <si>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</si>
  <si>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</si>
  <si>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</si>
  <si>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</si>
  <si>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</si>
  <si>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</si>
  <si>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</si>
  <si>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</si>
  <si>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</si>
  <si>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</si>
  <si>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其他粮油物资事务支出</t>
  </si>
  <si>
    <t>其他行政事业单位离退休支出</t>
  </si>
  <si>
    <t>一般行政管理事务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</si>
  <si>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</si>
  <si>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</si>
  <si>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</si>
  <si>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</si>
  <si>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</si>
  <si>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</si>
  <si>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</si>
  <si>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</si>
  <si>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</si>
  <si>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</si>
  <si>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</si>
  <si>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</si>
  <si>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</si>
  <si>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</si>
  <si>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</si>
  <si>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</si>
  <si>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</si>
  <si>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</si>
  <si>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</si>
  <si>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</si>
  <si>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</si>
  <si>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</si>
  <si>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</si>
  <si>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</si>
  <si>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222</t>
  </si>
  <si>
    <t>粮油物资储备支出</t>
  </si>
  <si>
    <t xml:space="preserve">  222</t>
  </si>
  <si>
    <t>01</t>
  </si>
  <si>
    <t xml:space="preserve">  粮油事务物资</t>
  </si>
  <si>
    <t xml:space="preserve">    222</t>
  </si>
  <si>
    <t xml:space="preserve">  01</t>
  </si>
  <si>
    <t xml:space="preserve">    行政运行</t>
  </si>
  <si>
    <t>02</t>
  </si>
  <si>
    <t xml:space="preserve">    一般行政管理事务</t>
  </si>
  <si>
    <t xml:space="preserve">    其他粮油物资事务支出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</si>
  <si>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</si>
  <si>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</si>
  <si>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</si>
  <si>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</si>
  <si>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</si>
  <si>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</si>
  <si>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</si>
  <si>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</si>
  <si>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</si>
  <si>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</si>
  <si>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</si>
  <si>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</si>
  <si>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</si>
  <si>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</si>
  <si>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</si>
  <si>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</si>
  <si>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</si>
  <si>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</si>
  <si>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</si>
  <si>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</si>
  <si>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</si>
  <si>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</si>
  <si>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</si>
  <si>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</si>
  <si>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</si>
  <si>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</si>
  <si>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</si>
  <si>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</si>
  <si>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</si>
  <si>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</si>
  <si>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</si>
  <si>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</si>
  <si>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</si>
  <si>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306003</t>
  </si>
  <si>
    <t>长沙市望城区粮食和物资储备事务中心</t>
  </si>
  <si>
    <t xml:space="preserve">  306003</t>
  </si>
  <si>
    <t>2080599</t>
  </si>
  <si>
    <t xml:space="preserve">  其他行政事业单位离退休支出</t>
  </si>
  <si>
    <t>2220101</t>
  </si>
  <si>
    <t xml:space="preserve">  行政运行</t>
  </si>
  <si>
    <t>2220102</t>
  </si>
  <si>
    <t xml:space="preserve">  一般行政管理事务</t>
  </si>
  <si>
    <t>2220199</t>
  </si>
  <si>
    <t xml:space="preserve">  其他粮油物资事务支出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</si>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</sst>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* #,##0.00;* \-#,##0.00;* &quot;-&quot;??;@"/>
    <numFmt numFmtId="177" formatCode="#,##0.0000"/>
    <numFmt numFmtId="178" formatCode="0_ "/>
    <numFmt numFmtId="179" formatCode="#,##0_);[Red]\(#,##0\)"/>
    <numFmt numFmtId="180" formatCode="* #,##0;* \-#,##0;* &quot;-&quot;;@"/>
    <numFmt numFmtId="181" formatCode="#,##0.00_ "/>
    <numFmt numFmtId="182" formatCode="&quot;￥&quot;* _-#,##0;&quot;￥&quot;* \-#,##0;&quot;￥&quot;* _-&quot;-&quot;;@"/>
    <numFmt numFmtId="183" formatCode="0_);[Red]\(0\)"/>
    <numFmt numFmtId="184" formatCode="&quot;￥&quot;* _-#,##0.00;&quot;￥&quot;* \-#,##0.00;&quot;￥&quot;* _-&quot;-&quot;??;@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0"/>
      <name val="Arial"/>
      <charset val="0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134"/>
    </font>
    <font>
      <b/>
      <sz val="13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82" fontId="18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7" fillId="6" borderId="23" applyNumberFormat="0" applyAlignment="0" applyProtection="0">
      <alignment vertical="center"/>
    </xf>
    <xf numFmtId="184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76" fontId="18" fillId="0" borderId="0" applyFont="0" applyFill="0" applyBorder="0" applyAlignment="0" applyProtection="0"/>
    <xf numFmtId="0" fontId="2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8" borderId="2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3" borderId="27" applyNumberFormat="0" applyAlignment="0" applyProtection="0">
      <alignment vertical="center"/>
    </xf>
    <xf numFmtId="0" fontId="19" fillId="3" borderId="23" applyNumberFormat="0" applyAlignment="0" applyProtection="0">
      <alignment vertical="center"/>
    </xf>
    <xf numFmtId="0" fontId="32" fillId="17" borderId="3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3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3" fontId="6" fillId="0" borderId="2" xfId="0" applyNumberFormat="1" applyFont="1" applyFill="1" applyBorder="1" applyAlignment="1" applyProtection="1">
      <alignment horizontal="center" wrapText="1"/>
    </xf>
    <xf numFmtId="183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4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183" fontId="0" fillId="0" borderId="6" xfId="0" applyNumberFormat="1" applyFont="1" applyFill="1" applyBorder="1" applyAlignment="1" applyProtection="1">
      <alignment horizontal="center" vertical="center" wrapText="1"/>
    </xf>
    <xf numFmtId="183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0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3" fontId="6" fillId="0" borderId="3" xfId="0" applyNumberFormat="1" applyFont="1" applyFill="1" applyBorder="1" applyAlignment="1" applyProtection="1">
      <alignment horizontal="center" vertical="center" wrapText="1"/>
    </xf>
    <xf numFmtId="183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83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3" fontId="6" fillId="0" borderId="5" xfId="0" applyNumberFormat="1" applyFont="1" applyFill="1" applyBorder="1" applyAlignment="1" applyProtection="1">
      <alignment horizontal="center" vertical="center" wrapText="1"/>
    </xf>
    <xf numFmtId="183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3" fontId="6" fillId="0" borderId="1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2" t="s">
        <v>2</v>
      </c>
      <c r="B3" s="50"/>
      <c r="C3" s="50"/>
      <c r="D3" s="156" t="s">
        <v>3</v>
      </c>
    </row>
    <row r="4" ht="18" customHeight="1" spans="1:4">
      <c r="A4" s="55" t="s">
        <v>4</v>
      </c>
      <c r="B4" s="55"/>
      <c r="C4" s="158" t="s">
        <v>5</v>
      </c>
      <c r="D4" s="158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7" t="s">
        <v>8</v>
      </c>
      <c r="B6" s="203">
        <v>10935233</v>
      </c>
      <c r="C6" s="208" t="s">
        <v>9</v>
      </c>
      <c r="D6" s="203">
        <v>0</v>
      </c>
      <c r="E6" s="49"/>
      <c r="F6" s="49"/>
      <c r="G6" s="49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49"/>
      <c r="F7" s="49"/>
      <c r="G7" s="49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49"/>
      <c r="F8" s="49"/>
      <c r="G8" s="49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49"/>
      <c r="F9" s="49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49"/>
      <c r="F10" s="49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49"/>
      <c r="F11" s="49"/>
      <c r="G11" s="49"/>
    </row>
    <row r="12" s="1" customFormat="1" ht="18" customHeight="1" spans="1:7">
      <c r="A12" s="164"/>
      <c r="B12" s="212"/>
      <c r="C12" s="211" t="s">
        <v>19</v>
      </c>
      <c r="D12" s="209">
        <v>2066819</v>
      </c>
      <c r="E12" s="49"/>
      <c r="F12" s="49"/>
      <c r="G12" s="49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49"/>
      <c r="F13" s="49"/>
      <c r="G13" s="49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49"/>
      <c r="F14" s="49"/>
      <c r="G14" s="49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49"/>
      <c r="F15" s="49"/>
      <c r="G15" s="49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49"/>
      <c r="F16" s="49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49"/>
      <c r="F17" s="49"/>
      <c r="G17" s="49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49"/>
      <c r="F18" s="49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49"/>
      <c r="F19" s="49"/>
      <c r="H19" s="49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49"/>
      <c r="F20" s="49"/>
      <c r="G20" s="49"/>
      <c r="H20" s="49"/>
      <c r="I20" s="49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49"/>
      <c r="F21" s="49"/>
      <c r="G21" s="49"/>
      <c r="I21" s="49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49"/>
      <c r="F22" s="49"/>
      <c r="G22" s="49"/>
      <c r="I22" s="49"/>
    </row>
    <row r="23" s="1" customFormat="1" ht="18" customHeight="1" spans="1:9">
      <c r="A23" s="164"/>
      <c r="B23" s="213"/>
      <c r="C23" s="211" t="s">
        <v>30</v>
      </c>
      <c r="D23" s="209">
        <v>8868414</v>
      </c>
      <c r="E23" s="49"/>
      <c r="F23" s="49"/>
      <c r="H23" s="49"/>
      <c r="I23" s="49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49"/>
      <c r="F24" s="49"/>
      <c r="H24" s="49"/>
      <c r="I24" s="49"/>
    </row>
    <row r="25" s="1" customFormat="1" ht="18" customHeight="1" spans="1:8">
      <c r="A25" s="207" t="s">
        <v>32</v>
      </c>
      <c r="B25" s="214">
        <v>10935233</v>
      </c>
      <c r="C25" s="208" t="s">
        <v>33</v>
      </c>
      <c r="D25" s="209">
        <v>0</v>
      </c>
      <c r="E25" s="49"/>
      <c r="F25" s="49"/>
      <c r="H25" s="49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10935233</v>
      </c>
      <c r="E26" s="49"/>
      <c r="F26" s="49"/>
      <c r="G26" s="49"/>
      <c r="H26" s="49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49"/>
    </row>
    <row r="28" ht="18" customHeight="1" spans="1:6">
      <c r="A28" s="216"/>
      <c r="B28" s="209"/>
      <c r="C28" s="217"/>
      <c r="D28" s="212"/>
      <c r="E28" s="49"/>
      <c r="F28" s="49"/>
    </row>
    <row r="29" s="1" customFormat="1" ht="18" customHeight="1" spans="1:6">
      <c r="A29" s="218" t="s">
        <v>38</v>
      </c>
      <c r="B29" s="203">
        <v>10935233</v>
      </c>
      <c r="C29" s="219" t="s">
        <v>39</v>
      </c>
      <c r="D29" s="203">
        <v>10935233</v>
      </c>
      <c r="E29" s="49"/>
      <c r="F29" s="49"/>
    </row>
    <row r="30" ht="9.75" customHeight="1" spans="2:6">
      <c r="B30" s="49"/>
      <c r="D30" s="49"/>
      <c r="E30" s="49"/>
      <c r="F30" s="49"/>
    </row>
    <row r="31" ht="9.75" customHeight="1" spans="2:5">
      <c r="B31" s="49"/>
      <c r="C31" s="49"/>
      <c r="D31" s="49"/>
      <c r="E31" s="49"/>
    </row>
    <row r="32" ht="9.75" customHeight="1" spans="3:3">
      <c r="C32" s="49"/>
    </row>
    <row r="33" ht="9.75" customHeight="1" spans="3:3">
      <c r="C33" s="49"/>
    </row>
    <row r="34" ht="9.75" customHeight="1" spans="3:4">
      <c r="C34" s="49"/>
      <c r="D34" s="49"/>
    </row>
    <row r="35" ht="9.75" customHeight="1" spans="4:4">
      <c r="D35" s="49"/>
    </row>
    <row r="36" ht="9.75" customHeight="1" spans="2:4">
      <c r="B36" s="49"/>
      <c r="D36" s="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7" t="s">
        <v>57</v>
      </c>
      <c r="C6" s="202">
        <f t="shared" ref="C6:O6" si="0">SUM(C7:C10)</f>
        <v>10935233</v>
      </c>
      <c r="D6" s="203">
        <f t="shared" si="0"/>
        <v>10935233</v>
      </c>
      <c r="E6" s="203">
        <f t="shared" si="0"/>
        <v>10935233</v>
      </c>
      <c r="F6" s="203">
        <f t="shared" si="0"/>
        <v>0</v>
      </c>
      <c r="G6" s="203">
        <f t="shared" si="0"/>
        <v>0</v>
      </c>
      <c r="H6" s="203">
        <f t="shared" si="0"/>
        <v>0</v>
      </c>
      <c r="I6" s="203">
        <f t="shared" si="0"/>
        <v>0</v>
      </c>
      <c r="J6" s="203">
        <f t="shared" si="0"/>
        <v>0</v>
      </c>
      <c r="K6" s="203">
        <f t="shared" si="0"/>
        <v>0</v>
      </c>
      <c r="L6" s="203">
        <f t="shared" si="0"/>
        <v>0</v>
      </c>
      <c r="M6" s="202">
        <f t="shared" si="0"/>
        <v>0</v>
      </c>
      <c r="N6" s="203">
        <f t="shared" si="0"/>
        <v>0</v>
      </c>
      <c r="O6" s="205">
        <f t="shared" si="0"/>
        <v>0</v>
      </c>
      <c r="Q6" s="49"/>
    </row>
    <row r="7" ht="20.1" customHeight="1" spans="1:17">
      <c r="A7" s="201">
        <v>2220199</v>
      </c>
      <c r="B7" s="57" t="s">
        <v>58</v>
      </c>
      <c r="C7" s="202">
        <v>2480000</v>
      </c>
      <c r="D7" s="203">
        <v>2480000</v>
      </c>
      <c r="E7" s="203">
        <v>2480000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2080599</v>
      </c>
      <c r="B8" s="57" t="s">
        <v>59</v>
      </c>
      <c r="C8" s="202">
        <v>2066819</v>
      </c>
      <c r="D8" s="203">
        <v>2066819</v>
      </c>
      <c r="E8" s="203">
        <v>2066819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49"/>
      <c r="Q8" s="49"/>
    </row>
    <row r="9" ht="20.1" customHeight="1" spans="1:17">
      <c r="A9" s="201">
        <v>2220102</v>
      </c>
      <c r="B9" s="57" t="s">
        <v>60</v>
      </c>
      <c r="C9" s="202">
        <v>1200000</v>
      </c>
      <c r="D9" s="203">
        <v>1200000</v>
      </c>
      <c r="E9" s="203">
        <v>1200000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49"/>
      <c r="Q9" s="49"/>
    </row>
    <row r="10" ht="20.1" customHeight="1" spans="1:16">
      <c r="A10" s="201">
        <v>2220101</v>
      </c>
      <c r="B10" s="57" t="s">
        <v>61</v>
      </c>
      <c r="C10" s="202">
        <v>5188414</v>
      </c>
      <c r="D10" s="203">
        <v>5188414</v>
      </c>
      <c r="E10" s="203">
        <v>5188414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49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4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49"/>
    </row>
    <row r="16" ht="12.75" customHeight="1"/>
    <row r="17" ht="12.75" customHeight="1"/>
    <row r="18" ht="12.75" customHeight="1"/>
    <row r="19" ht="9.75" customHeight="1" spans="13:21">
      <c r="M19" s="49"/>
      <c r="N19" s="49"/>
      <c r="O19" s="49"/>
      <c r="P19" s="49"/>
      <c r="Q19" s="49"/>
      <c r="R19" s="49"/>
      <c r="S19" s="49"/>
      <c r="T19" s="49"/>
      <c r="U19" s="49"/>
    </row>
    <row r="20" ht="9.75" customHeight="1" spans="13:21">
      <c r="M20" s="49"/>
      <c r="N20" s="49"/>
      <c r="O20" s="49"/>
      <c r="P20" s="49"/>
      <c r="Q20" s="49"/>
      <c r="R20" s="49"/>
      <c r="S20" s="49"/>
      <c r="T20" s="49"/>
      <c r="U20" s="4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8"/>
      <c r="C1" s="58"/>
      <c r="D1" s="58"/>
      <c r="E1" s="58"/>
      <c r="F1" s="58"/>
      <c r="G1" s="58"/>
      <c r="H1" s="58"/>
      <c r="I1" s="58"/>
      <c r="J1" s="59" t="s">
        <v>62</v>
      </c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</row>
    <row r="2" ht="20.1" customHeight="1" spans="1:44">
      <c r="A2" s="180" t="s">
        <v>63</v>
      </c>
      <c r="B2" s="180"/>
      <c r="C2" s="180"/>
      <c r="D2" s="180"/>
      <c r="E2" s="180"/>
      <c r="F2" s="180"/>
      <c r="G2" s="180"/>
      <c r="H2" s="180"/>
      <c r="I2" s="180"/>
      <c r="J2" s="180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</row>
    <row r="3" ht="20.1" customHeight="1" spans="1:44">
      <c r="A3" s="181" t="s">
        <v>2</v>
      </c>
      <c r="B3" s="182"/>
      <c r="C3" s="182"/>
      <c r="D3" s="63"/>
      <c r="E3" s="63"/>
      <c r="F3" s="63"/>
      <c r="G3" s="63"/>
      <c r="H3" s="63"/>
      <c r="I3" s="63"/>
      <c r="J3" s="59" t="s">
        <v>64</v>
      </c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</row>
    <row r="4" ht="21.95" customHeight="1" spans="1:44">
      <c r="A4" s="183" t="s">
        <v>42</v>
      </c>
      <c r="B4" s="183"/>
      <c r="C4" s="183"/>
      <c r="D4" s="184" t="s">
        <v>65</v>
      </c>
      <c r="E4" s="184" t="s">
        <v>66</v>
      </c>
      <c r="F4" s="184" t="s">
        <v>67</v>
      </c>
      <c r="G4" s="184" t="s">
        <v>68</v>
      </c>
      <c r="H4" s="184" t="s">
        <v>69</v>
      </c>
      <c r="I4" s="184" t="s">
        <v>70</v>
      </c>
      <c r="J4" s="184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72</v>
      </c>
      <c r="B5" s="184" t="s">
        <v>73</v>
      </c>
      <c r="C5" s="184" t="s">
        <v>74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75</v>
      </c>
      <c r="B6" s="184" t="s">
        <v>75</v>
      </c>
      <c r="C6" s="184" t="s">
        <v>75</v>
      </c>
      <c r="D6" s="184" t="s">
        <v>75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6"/>
      <c r="B7" s="76"/>
      <c r="C7" s="76"/>
      <c r="D7" s="186" t="s">
        <v>57</v>
      </c>
      <c r="E7" s="187">
        <f t="shared" ref="E7:J7" si="0">E8+E11</f>
        <v>10935233</v>
      </c>
      <c r="F7" s="188">
        <f t="shared" si="0"/>
        <v>7255233</v>
      </c>
      <c r="G7" s="189">
        <f t="shared" si="0"/>
        <v>3680000</v>
      </c>
      <c r="H7" s="189">
        <f t="shared" si="0"/>
        <v>0</v>
      </c>
      <c r="I7" s="189">
        <f t="shared" si="0"/>
        <v>0</v>
      </c>
      <c r="J7" s="187">
        <f t="shared" si="0"/>
        <v>0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</row>
    <row r="8" ht="21.95" customHeight="1" spans="1:44">
      <c r="A8" s="76" t="s">
        <v>76</v>
      </c>
      <c r="B8" s="76"/>
      <c r="C8" s="76"/>
      <c r="D8" s="186" t="s">
        <v>77</v>
      </c>
      <c r="E8" s="187">
        <f t="shared" ref="E8:J8" si="1">E9</f>
        <v>2066819</v>
      </c>
      <c r="F8" s="188">
        <f t="shared" si="1"/>
        <v>2066819</v>
      </c>
      <c r="G8" s="189">
        <f t="shared" si="1"/>
        <v>0</v>
      </c>
      <c r="H8" s="189">
        <f t="shared" si="1"/>
        <v>0</v>
      </c>
      <c r="I8" s="189">
        <f t="shared" si="1"/>
        <v>0</v>
      </c>
      <c r="J8" s="187">
        <f t="shared" si="1"/>
        <v>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</row>
    <row r="9" ht="21.95" customHeight="1" spans="1:44">
      <c r="A9" s="76" t="s">
        <v>78</v>
      </c>
      <c r="B9" s="76" t="s">
        <v>79</v>
      </c>
      <c r="C9" s="76"/>
      <c r="D9" s="186" t="s">
        <v>80</v>
      </c>
      <c r="E9" s="187">
        <f t="shared" ref="E9:J9" si="2">E10</f>
        <v>2066819</v>
      </c>
      <c r="F9" s="188">
        <f t="shared" si="2"/>
        <v>2066819</v>
      </c>
      <c r="G9" s="189">
        <f t="shared" si="2"/>
        <v>0</v>
      </c>
      <c r="H9" s="189">
        <f t="shared" si="2"/>
        <v>0</v>
      </c>
      <c r="I9" s="189">
        <f t="shared" si="2"/>
        <v>0</v>
      </c>
      <c r="J9" s="187">
        <f t="shared" si="2"/>
        <v>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</row>
    <row r="10" ht="21.95" customHeight="1" spans="1:44">
      <c r="A10" s="76" t="s">
        <v>81</v>
      </c>
      <c r="B10" s="76" t="s">
        <v>82</v>
      </c>
      <c r="C10" s="76" t="s">
        <v>83</v>
      </c>
      <c r="D10" s="186" t="s">
        <v>84</v>
      </c>
      <c r="E10" s="187">
        <v>2066819</v>
      </c>
      <c r="F10" s="188">
        <v>2066819</v>
      </c>
      <c r="G10" s="189">
        <v>0</v>
      </c>
      <c r="H10" s="189">
        <v>0</v>
      </c>
      <c r="I10" s="189">
        <v>0</v>
      </c>
      <c r="J10" s="187">
        <v>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</row>
    <row r="11" ht="21.95" customHeight="1" spans="1:44">
      <c r="A11" s="76" t="s">
        <v>85</v>
      </c>
      <c r="B11" s="76"/>
      <c r="C11" s="76"/>
      <c r="D11" s="186" t="s">
        <v>86</v>
      </c>
      <c r="E11" s="187">
        <f t="shared" ref="E11:J11" si="3">E12</f>
        <v>8868414</v>
      </c>
      <c r="F11" s="188">
        <f t="shared" si="3"/>
        <v>5188414</v>
      </c>
      <c r="G11" s="189">
        <f t="shared" si="3"/>
        <v>3680000</v>
      </c>
      <c r="H11" s="189">
        <f t="shared" si="3"/>
        <v>0</v>
      </c>
      <c r="I11" s="189">
        <f t="shared" si="3"/>
        <v>0</v>
      </c>
      <c r="J11" s="187">
        <f t="shared" si="3"/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</row>
    <row r="12" ht="21.95" customHeight="1" spans="1:44">
      <c r="A12" s="76" t="s">
        <v>87</v>
      </c>
      <c r="B12" s="76" t="s">
        <v>88</v>
      </c>
      <c r="C12" s="76"/>
      <c r="D12" s="186" t="s">
        <v>89</v>
      </c>
      <c r="E12" s="187">
        <f t="shared" ref="E12:J12" si="4">SUM(E13:E15)</f>
        <v>8868414</v>
      </c>
      <c r="F12" s="188">
        <f t="shared" si="4"/>
        <v>5188414</v>
      </c>
      <c r="G12" s="189">
        <f t="shared" si="4"/>
        <v>3680000</v>
      </c>
      <c r="H12" s="189">
        <f t="shared" si="4"/>
        <v>0</v>
      </c>
      <c r="I12" s="189">
        <f t="shared" si="4"/>
        <v>0</v>
      </c>
      <c r="J12" s="187">
        <f t="shared" si="4"/>
        <v>0</v>
      </c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</row>
    <row r="13" ht="21.95" customHeight="1" spans="1:44">
      <c r="A13" s="76" t="s">
        <v>90</v>
      </c>
      <c r="B13" s="76" t="s">
        <v>91</v>
      </c>
      <c r="C13" s="76" t="s">
        <v>88</v>
      </c>
      <c r="D13" s="186" t="s">
        <v>92</v>
      </c>
      <c r="E13" s="187">
        <v>5188414</v>
      </c>
      <c r="F13" s="188">
        <v>5188414</v>
      </c>
      <c r="G13" s="189">
        <v>0</v>
      </c>
      <c r="H13" s="189">
        <v>0</v>
      </c>
      <c r="I13" s="189">
        <v>0</v>
      </c>
      <c r="J13" s="187">
        <v>0</v>
      </c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</row>
    <row r="14" ht="21.95" customHeight="1" spans="1:44">
      <c r="A14" s="76" t="s">
        <v>90</v>
      </c>
      <c r="B14" s="76" t="s">
        <v>91</v>
      </c>
      <c r="C14" s="76" t="s">
        <v>93</v>
      </c>
      <c r="D14" s="186" t="s">
        <v>94</v>
      </c>
      <c r="E14" s="187">
        <v>1200000</v>
      </c>
      <c r="F14" s="188">
        <v>0</v>
      </c>
      <c r="G14" s="189">
        <v>1200000</v>
      </c>
      <c r="H14" s="189">
        <v>0</v>
      </c>
      <c r="I14" s="189">
        <v>0</v>
      </c>
      <c r="J14" s="187">
        <v>0</v>
      </c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</row>
    <row r="15" ht="21.95" customHeight="1" spans="1:10">
      <c r="A15" s="76" t="s">
        <v>90</v>
      </c>
      <c r="B15" s="76" t="s">
        <v>91</v>
      </c>
      <c r="C15" s="76" t="s">
        <v>83</v>
      </c>
      <c r="D15" s="186" t="s">
        <v>95</v>
      </c>
      <c r="E15" s="187">
        <v>2480000</v>
      </c>
      <c r="F15" s="188">
        <v>0</v>
      </c>
      <c r="G15" s="189">
        <v>2480000</v>
      </c>
      <c r="H15" s="189">
        <v>0</v>
      </c>
      <c r="I15" s="189">
        <v>0</v>
      </c>
      <c r="J15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6" t="s">
        <v>96</v>
      </c>
    </row>
    <row r="2" ht="20.1" customHeight="1" spans="1:7">
      <c r="A2" s="52" t="s">
        <v>97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6" t="s">
        <v>3</v>
      </c>
    </row>
    <row r="4" ht="20.1" customHeight="1" spans="1:7">
      <c r="A4" s="55" t="s">
        <v>4</v>
      </c>
      <c r="B4" s="157"/>
      <c r="C4" s="158" t="s">
        <v>98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99</v>
      </c>
      <c r="F5" s="162" t="s">
        <v>100</v>
      </c>
      <c r="G5" s="163" t="s">
        <v>101</v>
      </c>
    </row>
    <row r="6" s="1" customFormat="1" ht="20.1" customHeight="1" spans="1:7">
      <c r="A6" s="164" t="s">
        <v>102</v>
      </c>
      <c r="B6" s="165">
        <v>10935233</v>
      </c>
      <c r="C6" s="166" t="s">
        <v>103</v>
      </c>
      <c r="D6" s="167">
        <v>10935233</v>
      </c>
      <c r="E6" s="168">
        <v>10935233</v>
      </c>
      <c r="F6" s="168">
        <v>0</v>
      </c>
      <c r="G6" s="15"/>
    </row>
    <row r="7" s="1" customFormat="1" ht="20.1" customHeight="1" spans="1:9">
      <c r="A7" s="164" t="s">
        <v>104</v>
      </c>
      <c r="B7" s="165">
        <v>10935233</v>
      </c>
      <c r="C7" s="166" t="s">
        <v>9</v>
      </c>
      <c r="D7" s="19">
        <v>0</v>
      </c>
      <c r="E7" s="169">
        <v>0</v>
      </c>
      <c r="F7" s="170">
        <v>0</v>
      </c>
      <c r="G7" s="15"/>
      <c r="H7" s="49"/>
      <c r="I7" s="49"/>
    </row>
    <row r="8" s="1" customFormat="1" ht="20.1" customHeight="1" spans="1:9">
      <c r="A8" s="164" t="s">
        <v>105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49"/>
      <c r="I8" s="49"/>
    </row>
    <row r="9" s="1" customFormat="1" ht="20.1" customHeight="1" spans="1:9">
      <c r="A9" s="164" t="s">
        <v>106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49"/>
      <c r="I9" s="49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49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49"/>
    </row>
    <row r="12" s="1" customFormat="1" ht="20.1" customHeight="1" spans="1:9">
      <c r="A12" s="164" t="s">
        <v>107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49"/>
      <c r="I12" s="49"/>
    </row>
    <row r="13" s="1" customFormat="1" ht="20.1" customHeight="1" spans="1:9">
      <c r="A13" s="164" t="s">
        <v>104</v>
      </c>
      <c r="B13" s="173"/>
      <c r="C13" s="172" t="s">
        <v>19</v>
      </c>
      <c r="D13" s="170">
        <v>2066819</v>
      </c>
      <c r="E13" s="169">
        <v>2066819</v>
      </c>
      <c r="F13" s="170">
        <v>0</v>
      </c>
      <c r="G13" s="15"/>
      <c r="H13" s="49"/>
      <c r="I13" s="49"/>
    </row>
    <row r="14" s="1" customFormat="1" ht="20.1" customHeight="1" spans="1:9">
      <c r="A14" s="164" t="s">
        <v>105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49"/>
      <c r="I14" s="49"/>
    </row>
    <row r="15" s="1" customFormat="1" ht="20.1" customHeight="1" spans="1:9">
      <c r="A15" s="174" t="s">
        <v>106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49"/>
      <c r="I15" s="49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49"/>
      <c r="I16" s="49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49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49"/>
      <c r="I18" s="49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49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49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8868414</v>
      </c>
      <c r="E24" s="169">
        <v>8868414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10935233</v>
      </c>
      <c r="C28" s="178" t="s">
        <v>39</v>
      </c>
      <c r="D28" s="19">
        <v>10935233</v>
      </c>
      <c r="E28" s="168">
        <v>10935233</v>
      </c>
      <c r="F28" s="168">
        <v>0</v>
      </c>
      <c r="G28" s="15"/>
      <c r="H28" s="49"/>
    </row>
    <row r="29" ht="9.75" customHeight="1" spans="2:8">
      <c r="B29" s="49"/>
      <c r="D29" s="49"/>
      <c r="E29" s="49"/>
      <c r="F29" s="49"/>
      <c r="G29" s="49"/>
      <c r="H29" s="49"/>
    </row>
    <row r="30" ht="9.75" customHeight="1" spans="2:7">
      <c r="B30" s="49"/>
      <c r="C30" s="49"/>
      <c r="D30" s="49"/>
      <c r="E30" s="49"/>
      <c r="F30" s="49"/>
      <c r="G30" s="49"/>
    </row>
    <row r="31" ht="9.75" customHeight="1" spans="3:6">
      <c r="C31" s="49"/>
      <c r="E31" s="49"/>
      <c r="F31" s="49"/>
    </row>
    <row r="32" ht="9.75" customHeight="1" spans="3:6">
      <c r="C32" s="49"/>
      <c r="E32" s="49"/>
      <c r="F32" s="49"/>
    </row>
    <row r="33" ht="9.75" customHeight="1" spans="3:6">
      <c r="C33" s="49"/>
      <c r="D33" s="49"/>
      <c r="F33" s="49"/>
    </row>
    <row r="34" ht="9.75" customHeight="1" spans="4:6">
      <c r="D34" s="49"/>
      <c r="E34" s="49"/>
      <c r="F34" s="49"/>
    </row>
    <row r="35" ht="9.75" customHeight="1" spans="2:5">
      <c r="B35" s="49"/>
      <c r="D35" s="49"/>
      <c r="E35" s="4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108</v>
      </c>
    </row>
    <row r="2" ht="20.1" customHeight="1" spans="1:13">
      <c r="A2" s="134" t="s">
        <v>109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110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111</v>
      </c>
      <c r="B4" s="139" t="s">
        <v>112</v>
      </c>
      <c r="C4" s="140" t="s">
        <v>113</v>
      </c>
      <c r="D4" s="140" t="s">
        <v>66</v>
      </c>
      <c r="E4" s="141" t="s">
        <v>67</v>
      </c>
      <c r="F4" s="141"/>
      <c r="G4" s="141"/>
      <c r="H4" s="141"/>
      <c r="I4" s="141" t="s">
        <v>68</v>
      </c>
      <c r="J4" s="141" t="s">
        <v>69</v>
      </c>
      <c r="K4" s="138" t="s">
        <v>70</v>
      </c>
      <c r="L4" s="138" t="s">
        <v>71</v>
      </c>
      <c r="M4" s="154"/>
    </row>
    <row r="5" ht="31.5" customHeight="1" spans="1:13">
      <c r="A5" s="141"/>
      <c r="B5" s="111"/>
      <c r="C5" s="142"/>
      <c r="D5" s="142"/>
      <c r="E5" s="141" t="s">
        <v>114</v>
      </c>
      <c r="F5" s="141" t="s">
        <v>115</v>
      </c>
      <c r="G5" s="141" t="s">
        <v>116</v>
      </c>
      <c r="H5" s="141" t="s">
        <v>117</v>
      </c>
      <c r="I5" s="141"/>
      <c r="J5" s="141"/>
      <c r="K5" s="141"/>
      <c r="L5" s="141"/>
      <c r="M5" s="154"/>
    </row>
    <row r="6" ht="20.1" customHeight="1" spans="1:13">
      <c r="A6" s="143" t="s">
        <v>118</v>
      </c>
      <c r="B6" s="143" t="s">
        <v>118</v>
      </c>
      <c r="C6" s="143" t="s">
        <v>119</v>
      </c>
      <c r="D6" s="144" t="s">
        <v>120</v>
      </c>
      <c r="E6" s="145" t="s">
        <v>121</v>
      </c>
      <c r="F6" s="144" t="s">
        <v>122</v>
      </c>
      <c r="G6" s="144" t="s">
        <v>123</v>
      </c>
      <c r="H6" s="144" t="s">
        <v>124</v>
      </c>
      <c r="I6" s="144" t="s">
        <v>125</v>
      </c>
      <c r="J6" s="144" t="s">
        <v>126</v>
      </c>
      <c r="K6" s="144" t="s">
        <v>127</v>
      </c>
      <c r="L6" s="144" t="s">
        <v>128</v>
      </c>
      <c r="M6" s="155"/>
    </row>
    <row r="7" s="1" customFormat="1" ht="20.1" customHeight="1" spans="1:13">
      <c r="A7" s="146"/>
      <c r="B7" s="147"/>
      <c r="C7" s="148" t="s">
        <v>57</v>
      </c>
      <c r="D7" s="149">
        <f t="shared" ref="D7:L7" si="0">D8</f>
        <v>10935233</v>
      </c>
      <c r="E7" s="149">
        <f t="shared" si="0"/>
        <v>7255233</v>
      </c>
      <c r="F7" s="149">
        <f t="shared" si="0"/>
        <v>4873414</v>
      </c>
      <c r="G7" s="149">
        <f t="shared" si="0"/>
        <v>315000</v>
      </c>
      <c r="H7" s="149">
        <f t="shared" si="0"/>
        <v>2066819</v>
      </c>
      <c r="I7" s="149">
        <f t="shared" si="0"/>
        <v>3680000</v>
      </c>
      <c r="J7" s="149">
        <f t="shared" si="0"/>
        <v>0</v>
      </c>
      <c r="K7" s="149">
        <f t="shared" si="0"/>
        <v>0</v>
      </c>
      <c r="L7" s="19">
        <f t="shared" si="0"/>
        <v>0</v>
      </c>
      <c r="M7" s="62"/>
    </row>
    <row r="8" ht="20.1" customHeight="1" spans="1:14">
      <c r="A8" s="146" t="s">
        <v>129</v>
      </c>
      <c r="B8" s="147"/>
      <c r="C8" s="148" t="s">
        <v>130</v>
      </c>
      <c r="D8" s="149">
        <f t="shared" ref="D8:L8" si="1">SUM(D9:D12)</f>
        <v>10935233</v>
      </c>
      <c r="E8" s="149">
        <f t="shared" si="1"/>
        <v>7255233</v>
      </c>
      <c r="F8" s="149">
        <f t="shared" si="1"/>
        <v>4873414</v>
      </c>
      <c r="G8" s="149">
        <f t="shared" si="1"/>
        <v>315000</v>
      </c>
      <c r="H8" s="149">
        <f t="shared" si="1"/>
        <v>2066819</v>
      </c>
      <c r="I8" s="149">
        <f t="shared" si="1"/>
        <v>3680000</v>
      </c>
      <c r="J8" s="149">
        <f t="shared" si="1"/>
        <v>0</v>
      </c>
      <c r="K8" s="149">
        <f t="shared" si="1"/>
        <v>0</v>
      </c>
      <c r="L8" s="19">
        <f t="shared" si="1"/>
        <v>0</v>
      </c>
      <c r="M8" s="49"/>
      <c r="N8" s="49"/>
    </row>
    <row r="9" ht="20.1" customHeight="1" spans="1:14">
      <c r="A9" s="146" t="s">
        <v>131</v>
      </c>
      <c r="B9" s="147" t="s">
        <v>132</v>
      </c>
      <c r="C9" s="148" t="s">
        <v>133</v>
      </c>
      <c r="D9" s="149">
        <v>2066819</v>
      </c>
      <c r="E9" s="149">
        <v>2066819</v>
      </c>
      <c r="F9" s="149">
        <v>0</v>
      </c>
      <c r="G9" s="149">
        <v>0</v>
      </c>
      <c r="H9" s="149">
        <v>2066819</v>
      </c>
      <c r="I9" s="149">
        <v>0</v>
      </c>
      <c r="J9" s="149">
        <v>0</v>
      </c>
      <c r="K9" s="149">
        <v>0</v>
      </c>
      <c r="L9" s="19">
        <v>0</v>
      </c>
      <c r="N9" s="49"/>
    </row>
    <row r="10" ht="20.1" customHeight="1" spans="1:14">
      <c r="A10" s="146" t="s">
        <v>131</v>
      </c>
      <c r="B10" s="147" t="s">
        <v>134</v>
      </c>
      <c r="C10" s="148" t="s">
        <v>135</v>
      </c>
      <c r="D10" s="149">
        <v>5188414</v>
      </c>
      <c r="E10" s="149">
        <v>5188414</v>
      </c>
      <c r="F10" s="149">
        <v>4873414</v>
      </c>
      <c r="G10" s="149">
        <v>315000</v>
      </c>
      <c r="H10" s="149">
        <v>0</v>
      </c>
      <c r="I10" s="149">
        <v>0</v>
      </c>
      <c r="J10" s="149">
        <v>0</v>
      </c>
      <c r="K10" s="149">
        <v>0</v>
      </c>
      <c r="L10" s="19">
        <v>0</v>
      </c>
      <c r="N10" s="49"/>
    </row>
    <row r="11" ht="20.1" customHeight="1" spans="1:14">
      <c r="A11" s="146" t="s">
        <v>131</v>
      </c>
      <c r="B11" s="147" t="s">
        <v>136</v>
      </c>
      <c r="C11" s="148" t="s">
        <v>137</v>
      </c>
      <c r="D11" s="149">
        <v>1200000</v>
      </c>
      <c r="E11" s="149">
        <v>0</v>
      </c>
      <c r="F11" s="149">
        <v>0</v>
      </c>
      <c r="G11" s="149">
        <v>0</v>
      </c>
      <c r="H11" s="149">
        <v>0</v>
      </c>
      <c r="I11" s="149">
        <v>1200000</v>
      </c>
      <c r="J11" s="149">
        <v>0</v>
      </c>
      <c r="K11" s="149">
        <v>0</v>
      </c>
      <c r="L11" s="19">
        <v>0</v>
      </c>
      <c r="N11" s="49"/>
    </row>
    <row r="12" ht="20.1" customHeight="1" spans="1:14">
      <c r="A12" s="146" t="s">
        <v>131</v>
      </c>
      <c r="B12" s="147" t="s">
        <v>138</v>
      </c>
      <c r="C12" s="148" t="s">
        <v>139</v>
      </c>
      <c r="D12" s="149">
        <v>2480000</v>
      </c>
      <c r="E12" s="149">
        <v>0</v>
      </c>
      <c r="F12" s="149">
        <v>0</v>
      </c>
      <c r="G12" s="149">
        <v>0</v>
      </c>
      <c r="H12" s="149">
        <v>0</v>
      </c>
      <c r="I12" s="149">
        <v>2480000</v>
      </c>
      <c r="J12" s="149">
        <v>0</v>
      </c>
      <c r="K12" s="149">
        <v>0</v>
      </c>
      <c r="L12" s="19">
        <v>0</v>
      </c>
      <c r="N12" s="49"/>
    </row>
    <row r="13" ht="9.75" customHeight="1" spans="1:14">
      <c r="A13" s="49"/>
      <c r="B13" s="81"/>
      <c r="C13" s="81"/>
      <c r="D13" s="81"/>
      <c r="E13" s="49"/>
      <c r="F13" s="49"/>
      <c r="H13" s="49"/>
      <c r="I13" s="49"/>
      <c r="J13" s="49"/>
      <c r="K13" s="81"/>
      <c r="L13" s="81"/>
      <c r="N13" s="49"/>
    </row>
    <row r="14" ht="9.75" customHeight="1" spans="1:14">
      <c r="A14" s="49"/>
      <c r="B14" s="49"/>
      <c r="C14" s="81"/>
      <c r="D14" s="81"/>
      <c r="E14" s="49"/>
      <c r="F14" s="49"/>
      <c r="G14" s="49"/>
      <c r="H14" s="49"/>
      <c r="I14" s="49"/>
      <c r="J14" s="81"/>
      <c r="K14" s="81"/>
      <c r="L14" s="81"/>
      <c r="N14" s="49"/>
    </row>
    <row r="15" ht="9.75" customHeight="1" spans="2:12">
      <c r="B15" s="49"/>
      <c r="C15" s="81"/>
      <c r="D15" s="81"/>
      <c r="E15" s="49"/>
      <c r="F15" s="49"/>
      <c r="G15" s="49"/>
      <c r="H15" s="49"/>
      <c r="I15" s="49"/>
      <c r="J15" s="81"/>
      <c r="K15" s="81"/>
      <c r="L15" s="81"/>
    </row>
    <row r="16" ht="9.75" customHeight="1" spans="2:12">
      <c r="B16" s="49"/>
      <c r="C16" s="81"/>
      <c r="D16" s="81"/>
      <c r="E16" s="49"/>
      <c r="F16" s="49"/>
      <c r="G16" s="49"/>
      <c r="H16" s="49"/>
      <c r="I16" s="49"/>
      <c r="J16" s="49"/>
      <c r="K16" s="81"/>
      <c r="L16" s="81"/>
    </row>
    <row r="17" ht="9.75" customHeight="1" spans="3:12">
      <c r="C17" s="81"/>
      <c r="D17" s="81"/>
      <c r="E17" s="49"/>
      <c r="F17" s="49"/>
      <c r="G17" s="49"/>
      <c r="H17" s="49"/>
      <c r="I17" s="49"/>
      <c r="J17" s="49"/>
      <c r="K17" s="81"/>
      <c r="L17" s="81"/>
    </row>
    <row r="18" ht="9.75" customHeight="1" spans="3:12">
      <c r="C18" s="81"/>
      <c r="D18" s="81"/>
      <c r="G18" s="49"/>
      <c r="H18" s="49"/>
      <c r="I18" s="49"/>
      <c r="J18" s="49"/>
      <c r="K18" s="81"/>
      <c r="L18" s="81"/>
    </row>
    <row r="19" ht="9.75" customHeight="1" spans="3:12">
      <c r="C19" s="49"/>
      <c r="D19" s="81"/>
      <c r="I19" s="49"/>
      <c r="J19" s="81"/>
      <c r="K19" s="81"/>
      <c r="L19" s="81"/>
    </row>
    <row r="20" ht="9.75" customHeight="1" spans="3:11">
      <c r="C20" s="49"/>
      <c r="E20" s="49"/>
      <c r="J20" s="81"/>
      <c r="K20" s="81"/>
    </row>
    <row r="21" ht="9.75" customHeight="1" spans="3:11">
      <c r="C21" s="49"/>
      <c r="J21" s="81"/>
      <c r="K21" s="81"/>
    </row>
    <row r="22" ht="9.75" customHeight="1" spans="3:3">
      <c r="C22" s="49"/>
    </row>
    <row r="23" ht="9.75" customHeight="1" spans="3:3">
      <c r="C23" s="49"/>
    </row>
    <row r="24" ht="9.75" customHeight="1" spans="3:3">
      <c r="C24" s="49"/>
    </row>
    <row r="25" ht="9.75" customHeight="1" spans="1:9">
      <c r="A25" s="49"/>
      <c r="B25" s="49"/>
      <c r="C25" s="49"/>
      <c r="D25" s="49"/>
      <c r="E25" s="49"/>
      <c r="F25" s="49"/>
      <c r="G25" s="49"/>
      <c r="H25" s="49"/>
      <c r="I25" s="49"/>
    </row>
    <row r="26" ht="9.75" customHeight="1" spans="1:9">
      <c r="A26" s="49"/>
      <c r="B26" s="49"/>
      <c r="C26" s="49"/>
      <c r="D26" s="49"/>
      <c r="E26" s="49"/>
      <c r="F26" s="49"/>
      <c r="G26" s="49"/>
      <c r="H26" s="49"/>
      <c r="I26" s="49"/>
    </row>
    <row r="27" ht="9.75" customHeight="1" spans="1:9">
      <c r="A27" s="49"/>
      <c r="B27" s="49"/>
      <c r="C27" s="49"/>
      <c r="D27" s="49"/>
      <c r="E27" s="49"/>
      <c r="F27" s="49"/>
      <c r="G27" s="49"/>
      <c r="H27" s="49"/>
      <c r="I27" s="4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:C77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140</v>
      </c>
      <c r="D1" s="28"/>
      <c r="F1" s="26"/>
    </row>
    <row r="2" ht="20.1" customHeight="1" spans="1:6">
      <c r="A2" s="107" t="s">
        <v>141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6" t="s">
        <v>142</v>
      </c>
      <c r="B4" s="111" t="s">
        <v>143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7255233</v>
      </c>
    </row>
    <row r="7" s="1" customFormat="1" ht="18" customHeight="1" spans="1:6">
      <c r="A7" s="117">
        <v>301</v>
      </c>
      <c r="B7" s="118" t="s">
        <v>115</v>
      </c>
      <c r="C7" s="119">
        <v>4873414</v>
      </c>
      <c r="D7" s="28"/>
      <c r="E7" s="26"/>
      <c r="F7" s="26"/>
    </row>
    <row r="8" s="1" customFormat="1" ht="18" customHeight="1" spans="1:6">
      <c r="A8" s="120">
        <v>30101</v>
      </c>
      <c r="B8" s="121" t="s">
        <v>144</v>
      </c>
      <c r="C8" s="122">
        <v>733644</v>
      </c>
      <c r="D8" s="28"/>
      <c r="E8" s="26"/>
      <c r="F8" s="26"/>
    </row>
    <row r="9" s="1" customFormat="1" ht="18" customHeight="1" spans="1:6">
      <c r="A9" s="120">
        <v>30102</v>
      </c>
      <c r="B9" s="121" t="s">
        <v>145</v>
      </c>
      <c r="C9" s="122">
        <v>664164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146</v>
      </c>
      <c r="C10" s="122">
        <v>1937048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149</v>
      </c>
      <c r="C13" s="119">
        <v>223063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151</v>
      </c>
      <c r="C15" s="119">
        <v>111532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152</v>
      </c>
      <c r="C16" s="123">
        <v>97590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153</v>
      </c>
      <c r="C17" s="119">
        <v>16730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154</v>
      </c>
      <c r="C18" s="122">
        <v>383754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155</v>
      </c>
      <c r="C19" s="123">
        <v>111084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156</v>
      </c>
      <c r="C20" s="119">
        <v>594805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116</v>
      </c>
      <c r="C21" s="126">
        <v>315000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157</v>
      </c>
      <c r="C22" s="126">
        <v>30000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158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159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160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161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162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163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164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165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166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167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168</v>
      </c>
      <c r="C33" s="126">
        <v>20000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169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170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171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172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173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174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175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176</v>
      </c>
      <c r="C41" s="126">
        <v>50000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177</v>
      </c>
      <c r="C42" s="126">
        <v>60000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178</v>
      </c>
      <c r="C43" s="126">
        <v>80000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179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180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181</v>
      </c>
      <c r="C46" s="126">
        <v>30000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182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183</v>
      </c>
      <c r="C48" s="126">
        <v>45000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117</v>
      </c>
      <c r="C49" s="126">
        <v>2066819</v>
      </c>
      <c r="E49" s="28"/>
      <c r="F49" s="26"/>
    </row>
    <row r="50" s="1" customFormat="1" ht="18" customHeight="1" spans="1:6">
      <c r="A50" s="120">
        <v>30301</v>
      </c>
      <c r="B50" s="121" t="s">
        <v>184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185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186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187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188</v>
      </c>
      <c r="C54" s="129">
        <v>113400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189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190</v>
      </c>
      <c r="C56" s="129">
        <v>150551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191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192</v>
      </c>
      <c r="C58" s="129">
        <v>16320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193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194</v>
      </c>
      <c r="C60" s="128">
        <v>1786548</v>
      </c>
      <c r="D60" s="28"/>
      <c r="E60" s="26"/>
      <c r="F60" s="26"/>
    </row>
    <row r="61" ht="18" customHeight="1" spans="1:3">
      <c r="A61" s="124">
        <v>310</v>
      </c>
      <c r="B61" s="131" t="s">
        <v>195</v>
      </c>
      <c r="C61" s="132"/>
    </row>
    <row r="62" ht="18" customHeight="1" spans="1:3">
      <c r="A62" s="120">
        <v>31001</v>
      </c>
      <c r="B62" s="133" t="s">
        <v>196</v>
      </c>
      <c r="C62" s="128"/>
    </row>
    <row r="63" ht="18" customHeight="1" spans="1:3">
      <c r="A63" s="120">
        <v>31002</v>
      </c>
      <c r="B63" s="133" t="s">
        <v>197</v>
      </c>
      <c r="C63" s="128"/>
    </row>
    <row r="64" ht="18" customHeight="1" spans="1:3">
      <c r="A64" s="120">
        <v>31003</v>
      </c>
      <c r="B64" s="133" t="s">
        <v>198</v>
      </c>
      <c r="C64" s="128"/>
    </row>
    <row r="65" ht="18" customHeight="1" spans="1:3">
      <c r="A65" s="120">
        <v>31005</v>
      </c>
      <c r="B65" s="133" t="s">
        <v>199</v>
      </c>
      <c r="C65" s="128"/>
    </row>
    <row r="66" ht="18" customHeight="1" spans="1:3">
      <c r="A66" s="120">
        <v>31006</v>
      </c>
      <c r="B66" s="133" t="s">
        <v>200</v>
      </c>
      <c r="C66" s="128"/>
    </row>
    <row r="67" ht="18" customHeight="1" spans="1:3">
      <c r="A67" s="120">
        <v>31007</v>
      </c>
      <c r="B67" s="133" t="s">
        <v>201</v>
      </c>
      <c r="C67" s="128"/>
    </row>
    <row r="68" ht="18" customHeight="1" spans="1:3">
      <c r="A68" s="120">
        <v>31008</v>
      </c>
      <c r="B68" s="133" t="s">
        <v>202</v>
      </c>
      <c r="C68" s="128"/>
    </row>
    <row r="69" ht="18" customHeight="1" spans="1:3">
      <c r="A69" s="120">
        <v>31009</v>
      </c>
      <c r="B69" s="133" t="s">
        <v>203</v>
      </c>
      <c r="C69" s="128"/>
    </row>
    <row r="70" ht="18" customHeight="1" spans="1:3">
      <c r="A70" s="120">
        <v>31010</v>
      </c>
      <c r="B70" s="133" t="s">
        <v>204</v>
      </c>
      <c r="C70" s="128"/>
    </row>
    <row r="71" ht="18" customHeight="1" spans="1:3">
      <c r="A71" s="120">
        <v>31011</v>
      </c>
      <c r="B71" s="133" t="s">
        <v>205</v>
      </c>
      <c r="C71" s="128"/>
    </row>
    <row r="72" ht="18" customHeight="1" spans="1:3">
      <c r="A72" s="120">
        <v>31012</v>
      </c>
      <c r="B72" s="133" t="s">
        <v>206</v>
      </c>
      <c r="C72" s="128"/>
    </row>
    <row r="73" ht="18" customHeight="1" spans="1:3">
      <c r="A73" s="120">
        <v>31013</v>
      </c>
      <c r="B73" s="133" t="s">
        <v>207</v>
      </c>
      <c r="C73" s="128"/>
    </row>
    <row r="74" ht="18" customHeight="1" spans="1:3">
      <c r="A74" s="120">
        <v>31019</v>
      </c>
      <c r="B74" s="133" t="s">
        <v>208</v>
      </c>
      <c r="C74" s="128"/>
    </row>
    <row r="75" ht="18" customHeight="1" spans="1:3">
      <c r="A75" s="120">
        <v>31021</v>
      </c>
      <c r="B75" s="133" t="s">
        <v>209</v>
      </c>
      <c r="C75" s="128"/>
    </row>
    <row r="76" ht="18" customHeight="1" spans="1:3">
      <c r="A76" s="120">
        <v>31022</v>
      </c>
      <c r="B76" s="133" t="s">
        <v>210</v>
      </c>
      <c r="C76" s="128"/>
    </row>
    <row r="77" ht="18" customHeight="1" spans="1:3">
      <c r="A77" s="120">
        <v>31099</v>
      </c>
      <c r="B77" s="133" t="s">
        <v>211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28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212</v>
      </c>
      <c r="D1" s="28"/>
      <c r="E1" s="26"/>
      <c r="F1" s="26"/>
      <c r="G1" s="26"/>
      <c r="H1" s="26"/>
      <c r="I1" s="26"/>
    </row>
    <row r="2" ht="20.1" customHeight="1" spans="1:9">
      <c r="A2" s="84" t="s">
        <v>213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142</v>
      </c>
      <c r="B4" s="89" t="s">
        <v>143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7255233</v>
      </c>
    </row>
    <row r="7" s="1" customFormat="1" ht="23.1" customHeight="1" spans="1:9">
      <c r="A7" s="93">
        <v>501</v>
      </c>
      <c r="B7" s="94" t="s">
        <v>214</v>
      </c>
      <c r="C7" s="95">
        <v>4873414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215</v>
      </c>
      <c r="C8" s="98">
        <v>3334856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216</v>
      </c>
      <c r="C9" s="99">
        <v>448915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217</v>
      </c>
      <c r="C10" s="99">
        <v>383754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156</v>
      </c>
      <c r="C11" s="99">
        <v>705889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218</v>
      </c>
      <c r="C12" s="19">
        <v>315000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219</v>
      </c>
      <c r="C13" s="98">
        <v>140000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170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171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177</v>
      </c>
      <c r="C17" s="99">
        <v>110000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172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222</v>
      </c>
      <c r="C21" s="99">
        <v>20000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183</v>
      </c>
      <c r="C22" s="19">
        <v>45000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227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228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117</v>
      </c>
      <c r="C37" s="19">
        <v>2066819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232</v>
      </c>
      <c r="C38" s="98">
        <v>280271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233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234</v>
      </c>
      <c r="C42" s="19">
        <v>1786548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8"/>
      <c r="C1" s="58"/>
      <c r="D1" s="58"/>
      <c r="E1" s="58"/>
      <c r="F1" s="58"/>
      <c r="G1" s="58"/>
      <c r="H1" s="59" t="s">
        <v>235</v>
      </c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</row>
    <row r="2" ht="20.1" customHeight="1" spans="1:54">
      <c r="A2" s="60" t="s">
        <v>236</v>
      </c>
      <c r="B2" s="61"/>
      <c r="C2" s="61"/>
      <c r="D2" s="61"/>
      <c r="E2" s="61"/>
      <c r="F2" s="61"/>
      <c r="G2" s="61"/>
      <c r="H2" s="61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</row>
    <row r="3" ht="20.1" customHeight="1" spans="1:54">
      <c r="A3" s="1" t="s">
        <v>2</v>
      </c>
      <c r="B3" s="62"/>
      <c r="C3" s="63"/>
      <c r="D3" s="63"/>
      <c r="E3" s="63"/>
      <c r="F3" s="63"/>
      <c r="G3" s="63"/>
      <c r="H3" s="59" t="s">
        <v>237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ht="26.1" customHeight="1" spans="1:54">
      <c r="A4" s="64" t="s">
        <v>238</v>
      </c>
      <c r="B4" s="65" t="s">
        <v>239</v>
      </c>
      <c r="C4" s="66" t="s">
        <v>240</v>
      </c>
      <c r="D4" s="66"/>
      <c r="E4" s="66"/>
      <c r="F4" s="66"/>
      <c r="G4" s="66"/>
      <c r="H4" s="66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</row>
    <row r="5" ht="23.1" customHeight="1" spans="1:54">
      <c r="A5" s="64"/>
      <c r="B5" s="65"/>
      <c r="C5" s="67" t="s">
        <v>57</v>
      </c>
      <c r="D5" s="68" t="s">
        <v>241</v>
      </c>
      <c r="E5" s="69" t="s">
        <v>242</v>
      </c>
      <c r="F5" s="66" t="s">
        <v>243</v>
      </c>
      <c r="G5" s="66"/>
      <c r="H5" s="66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4"/>
      <c r="B6" s="70"/>
      <c r="C6" s="71"/>
      <c r="D6" s="72"/>
      <c r="E6" s="73"/>
      <c r="F6" s="74" t="s">
        <v>114</v>
      </c>
      <c r="G6" s="75" t="s">
        <v>244</v>
      </c>
      <c r="H6" s="75" t="s">
        <v>245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6"/>
      <c r="B7" s="77"/>
      <c r="C7" s="78">
        <f t="shared" ref="C7:H7" si="0">C8</f>
        <v>24000</v>
      </c>
      <c r="D7" s="17">
        <f t="shared" si="0"/>
        <v>24000</v>
      </c>
      <c r="E7" s="79">
        <f t="shared" si="0"/>
        <v>0</v>
      </c>
      <c r="F7" s="80">
        <f t="shared" si="0"/>
        <v>0</v>
      </c>
      <c r="G7" s="78">
        <f t="shared" si="0"/>
        <v>0</v>
      </c>
      <c r="H7" s="17">
        <f t="shared" si="0"/>
        <v>0</v>
      </c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</row>
    <row r="8" ht="21" customHeight="1" spans="1:54">
      <c r="A8" s="76" t="s">
        <v>129</v>
      </c>
      <c r="B8" s="77" t="s">
        <v>130</v>
      </c>
      <c r="C8" s="78">
        <v>24000</v>
      </c>
      <c r="D8" s="17">
        <v>24000</v>
      </c>
      <c r="E8" s="79">
        <v>0</v>
      </c>
      <c r="F8" s="80">
        <v>0</v>
      </c>
      <c r="G8" s="78">
        <v>0</v>
      </c>
      <c r="H8" s="17">
        <v>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</row>
    <row r="9" ht="20.25" customHeight="1" spans="1:54">
      <c r="A9" s="49"/>
      <c r="B9" s="81"/>
      <c r="C9" s="81"/>
      <c r="D9" s="58"/>
      <c r="E9" s="81"/>
      <c r="F9" s="81"/>
      <c r="G9" s="81"/>
      <c r="H9" s="81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</row>
    <row r="10" ht="20.25" customHeight="1" spans="1:54">
      <c r="A10" s="49"/>
      <c r="B10" s="81"/>
      <c r="C10" s="81"/>
      <c r="D10" s="81"/>
      <c r="E10" s="58"/>
      <c r="F10" s="58"/>
      <c r="G10" s="81"/>
      <c r="H10" s="81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</row>
    <row r="11" ht="20.25" customHeight="1" spans="2:54">
      <c r="B11" s="81"/>
      <c r="C11" s="81"/>
      <c r="D11" s="81"/>
      <c r="E11" s="58"/>
      <c r="F11" s="58"/>
      <c r="G11" s="81"/>
      <c r="H11" s="58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20.25" customHeight="1" spans="2:54">
      <c r="B12" s="81"/>
      <c r="C12" s="81"/>
      <c r="D12" s="81"/>
      <c r="E12" s="58"/>
      <c r="F12" s="58"/>
      <c r="G12" s="58"/>
      <c r="H12" s="58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</row>
    <row r="13" ht="20.25" customHeight="1" spans="2:54">
      <c r="B13" s="81"/>
      <c r="C13" s="81"/>
      <c r="D13" s="81"/>
      <c r="E13" s="58"/>
      <c r="F13" s="58"/>
      <c r="G13" s="58"/>
      <c r="H13" s="58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</row>
    <row r="14" ht="20.25" customHeight="1" spans="2:54">
      <c r="B14" s="58"/>
      <c r="C14" s="81"/>
      <c r="D14" s="81"/>
      <c r="E14" s="81"/>
      <c r="F14" s="58"/>
      <c r="G14" s="58"/>
      <c r="H14" s="58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</row>
    <row r="15" ht="20.25" customHeight="1" spans="2:54">
      <c r="B15" s="58"/>
      <c r="C15" s="58"/>
      <c r="D15" s="81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</row>
    <row r="16" ht="20.25" customHeight="1" spans="4:4">
      <c r="D16" s="49"/>
    </row>
    <row r="17" ht="20.25" customHeight="1"/>
    <row r="18" ht="20.25" customHeight="1" spans="2:54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E13" sqref="E13"/>
    </sheetView>
  </sheetViews>
  <sheetFormatPr defaultColWidth="9.16666666666667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246</v>
      </c>
    </row>
    <row r="2" ht="20.1" customHeight="1" spans="1:6">
      <c r="A2" s="52" t="s">
        <v>247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248</v>
      </c>
      <c r="D4" s="55" t="s">
        <v>249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67</v>
      </c>
      <c r="F5" s="56" t="s">
        <v>68</v>
      </c>
    </row>
    <row r="6" s="1" customFormat="1" ht="24" customHeight="1" spans="1:6">
      <c r="A6" s="57" t="s">
        <v>250</v>
      </c>
      <c r="B6" s="57" t="s">
        <v>250</v>
      </c>
      <c r="C6" s="57" t="s">
        <v>250</v>
      </c>
      <c r="D6" s="57" t="s">
        <v>250</v>
      </c>
      <c r="E6" s="57" t="s">
        <v>250</v>
      </c>
      <c r="F6" s="57" t="s">
        <v>250</v>
      </c>
    </row>
    <row r="7" ht="9.75" customHeight="1" spans="1:6">
      <c r="A7" s="49"/>
      <c r="D7" s="49"/>
      <c r="E7" s="49"/>
      <c r="F7" s="49"/>
    </row>
    <row r="8" ht="9.75" customHeight="1" spans="1:6">
      <c r="A8" s="49"/>
      <c r="D8" s="49"/>
      <c r="E8" s="49"/>
      <c r="F8" s="49"/>
    </row>
    <row r="9" ht="9.75" customHeight="1" spans="1:1">
      <c r="A9" s="49"/>
    </row>
    <row r="10" ht="9.75" customHeight="1" spans="1:2">
      <c r="A10" s="49"/>
      <c r="B10" s="49"/>
    </row>
    <row r="11" ht="9.75" customHeight="1" spans="1:1">
      <c r="A11" s="49"/>
    </row>
    <row r="12" ht="12.75" customHeight="1"/>
    <row r="13" ht="12.75" customHeight="1"/>
    <row r="14" ht="12.75" customHeight="1"/>
    <row r="15" ht="12.75" customHeight="1"/>
    <row r="16" ht="9.75" customHeight="1" spans="2:2">
      <c r="B16" s="49"/>
    </row>
    <row r="17" ht="9.75" customHeight="1" spans="3:3">
      <c r="C17" s="49"/>
    </row>
    <row r="18" ht="12.75" customHeight="1"/>
    <row r="19" ht="12.75" customHeight="1"/>
    <row r="20" ht="9.75" customHeight="1" spans="2:2">
      <c r="B20" s="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view="pageBreakPreview" zoomScaleNormal="100" zoomScaleSheetLayoutView="100" topLeftCell="A100" workbookViewId="0">
      <selection activeCell="F120" sqref="F120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251</v>
      </c>
      <c r="M1" s="45"/>
      <c r="N1" s="28"/>
      <c r="O1" s="26"/>
      <c r="P1" s="26"/>
    </row>
    <row r="2" ht="24.95" customHeight="1" spans="1:16">
      <c r="A2" s="4" t="s">
        <v>252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253</v>
      </c>
      <c r="N3" s="28"/>
      <c r="O3" s="26"/>
      <c r="P3" s="26"/>
    </row>
    <row r="4" ht="18.75" customHeight="1" spans="1:16">
      <c r="A4" s="10" t="s">
        <v>142</v>
      </c>
      <c r="B4" s="12" t="s">
        <v>143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256</v>
      </c>
      <c r="C6" s="40">
        <v>10935233</v>
      </c>
      <c r="D6" s="41">
        <v>10935233</v>
      </c>
      <c r="E6" s="41">
        <v>10935233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115</v>
      </c>
      <c r="C7" s="41">
        <v>4873414</v>
      </c>
      <c r="D7" s="41">
        <v>4873414</v>
      </c>
      <c r="E7" s="41">
        <v>4873414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144</v>
      </c>
      <c r="C8" s="41">
        <v>733644</v>
      </c>
      <c r="D8" s="41">
        <v>733644</v>
      </c>
      <c r="E8" s="41">
        <v>733644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145</v>
      </c>
      <c r="C9" s="41">
        <v>664164</v>
      </c>
      <c r="D9" s="41">
        <v>664164</v>
      </c>
      <c r="E9" s="41">
        <v>664164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146</v>
      </c>
      <c r="C10" s="41">
        <v>1937048</v>
      </c>
      <c r="D10" s="41">
        <v>1937048</v>
      </c>
      <c r="E10" s="41">
        <v>1937048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149</v>
      </c>
      <c r="C13" s="41">
        <v>223063</v>
      </c>
      <c r="D13" s="41">
        <v>223063</v>
      </c>
      <c r="E13" s="41">
        <v>223063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151</v>
      </c>
      <c r="C15" s="41">
        <v>111532</v>
      </c>
      <c r="D15" s="41">
        <v>111532</v>
      </c>
      <c r="E15" s="41">
        <v>111532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152</v>
      </c>
      <c r="C16" s="41">
        <v>97590</v>
      </c>
      <c r="D16" s="41">
        <v>97590</v>
      </c>
      <c r="E16" s="41">
        <v>97590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153</v>
      </c>
      <c r="C17" s="41">
        <v>16730</v>
      </c>
      <c r="D17" s="41">
        <v>16730</v>
      </c>
      <c r="E17" s="41">
        <v>16730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154</v>
      </c>
      <c r="C18" s="41">
        <v>383754</v>
      </c>
      <c r="D18" s="41">
        <v>383754</v>
      </c>
      <c r="E18" s="41">
        <v>383754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155</v>
      </c>
      <c r="C19" s="41">
        <v>111084</v>
      </c>
      <c r="D19" s="41">
        <v>111084</v>
      </c>
      <c r="E19" s="41">
        <v>111084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156</v>
      </c>
      <c r="C20" s="41">
        <v>594805</v>
      </c>
      <c r="D20" s="41">
        <v>594805</v>
      </c>
      <c r="E20" s="41">
        <v>594805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116</v>
      </c>
      <c r="C21" s="41">
        <v>1495000</v>
      </c>
      <c r="D21" s="41">
        <v>1495000</v>
      </c>
      <c r="E21" s="41">
        <v>1495000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157</v>
      </c>
      <c r="C22" s="41">
        <v>200000</v>
      </c>
      <c r="D22" s="41">
        <v>200000</v>
      </c>
      <c r="E22" s="41">
        <v>200000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159</v>
      </c>
      <c r="C24" s="41">
        <v>20000</v>
      </c>
      <c r="D24" s="41">
        <v>20000</v>
      </c>
      <c r="E24" s="41">
        <v>20000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161</v>
      </c>
      <c r="C26" s="41">
        <v>2000</v>
      </c>
      <c r="D26" s="41">
        <v>2000</v>
      </c>
      <c r="E26" s="41">
        <v>2000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162</v>
      </c>
      <c r="C27" s="41">
        <v>40000</v>
      </c>
      <c r="D27" s="41">
        <v>40000</v>
      </c>
      <c r="E27" s="41">
        <v>40000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163</v>
      </c>
      <c r="C28" s="41">
        <v>4000</v>
      </c>
      <c r="D28" s="41">
        <v>4000</v>
      </c>
      <c r="E28" s="41">
        <v>4000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165</v>
      </c>
      <c r="C30" s="41">
        <v>50000</v>
      </c>
      <c r="D30" s="41">
        <v>50000</v>
      </c>
      <c r="E30" s="41">
        <v>50000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168</v>
      </c>
      <c r="C33" s="41">
        <v>140000</v>
      </c>
      <c r="D33" s="41">
        <v>140000</v>
      </c>
      <c r="E33" s="41">
        <v>140000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170</v>
      </c>
      <c r="C35" s="41">
        <v>10000</v>
      </c>
      <c r="D35" s="41">
        <v>10000</v>
      </c>
      <c r="E35" s="41">
        <v>10000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171</v>
      </c>
      <c r="C36" s="41">
        <v>25000</v>
      </c>
      <c r="D36" s="41">
        <v>25000</v>
      </c>
      <c r="E36" s="41">
        <v>25000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172</v>
      </c>
      <c r="C37" s="41">
        <v>24000</v>
      </c>
      <c r="D37" s="41">
        <v>24000</v>
      </c>
      <c r="E37" s="41">
        <v>24000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176</v>
      </c>
      <c r="C41" s="41">
        <v>275000</v>
      </c>
      <c r="D41" s="41">
        <v>275000</v>
      </c>
      <c r="E41" s="41">
        <v>275000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177</v>
      </c>
      <c r="C42" s="41">
        <v>380000</v>
      </c>
      <c r="D42" s="41">
        <v>380000</v>
      </c>
      <c r="E42" s="41">
        <v>380000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178</v>
      </c>
      <c r="C43" s="41">
        <v>80000</v>
      </c>
      <c r="D43" s="41">
        <v>80000</v>
      </c>
      <c r="E43" s="41">
        <v>80000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181</v>
      </c>
      <c r="C46" s="41">
        <v>200000</v>
      </c>
      <c r="D46" s="41">
        <v>200000</v>
      </c>
      <c r="E46" s="41">
        <v>200000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183</v>
      </c>
      <c r="C48" s="41">
        <v>45000</v>
      </c>
      <c r="D48" s="41">
        <v>45000</v>
      </c>
      <c r="E48" s="41">
        <v>45000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117</v>
      </c>
      <c r="C49" s="41">
        <v>2066819</v>
      </c>
      <c r="D49" s="41">
        <v>2066819</v>
      </c>
      <c r="E49" s="41">
        <v>2066819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188</v>
      </c>
      <c r="C54" s="41">
        <v>113400</v>
      </c>
      <c r="D54" s="41">
        <v>113400</v>
      </c>
      <c r="E54" s="41">
        <v>113400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190</v>
      </c>
      <c r="C56" s="41">
        <v>150551</v>
      </c>
      <c r="D56" s="41">
        <v>150551</v>
      </c>
      <c r="E56" s="41">
        <v>150551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192</v>
      </c>
      <c r="C58" s="41">
        <v>16320</v>
      </c>
      <c r="D58" s="41">
        <v>16320</v>
      </c>
      <c r="E58" s="41">
        <v>16320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194</v>
      </c>
      <c r="C60" s="41">
        <v>1786548</v>
      </c>
      <c r="D60" s="41">
        <v>1786548</v>
      </c>
      <c r="E60" s="41">
        <v>1786548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257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258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259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260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198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199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208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209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195</v>
      </c>
      <c r="C79" s="19">
        <v>20000</v>
      </c>
      <c r="D79" s="19">
        <v>20000</v>
      </c>
      <c r="E79" s="19">
        <v>20000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197</v>
      </c>
      <c r="C81" s="19">
        <v>20000</v>
      </c>
      <c r="D81" s="19">
        <v>20000</v>
      </c>
      <c r="E81" s="17">
        <v>20000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198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199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208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209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267</v>
      </c>
      <c r="C99" s="19">
        <v>2480000</v>
      </c>
      <c r="D99" s="19">
        <v>2480000</v>
      </c>
      <c r="E99" s="19">
        <v>2480000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268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269</v>
      </c>
      <c r="C102" s="19">
        <v>2080000</v>
      </c>
      <c r="D102" s="19">
        <v>2080000</v>
      </c>
      <c r="E102" s="17">
        <v>2080000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270</v>
      </c>
      <c r="C103" s="19">
        <v>400000</v>
      </c>
      <c r="D103" s="19">
        <v>400000</v>
      </c>
      <c r="E103" s="17">
        <v>400000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277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278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customFormat="1" customHeight="1" spans="4:13">
      <c r="D113" s="49"/>
      <c r="F113" s="49"/>
      <c r="G113" s="49"/>
      <c r="L113" s="49"/>
      <c r="M113" s="49"/>
    </row>
    <row r="114" customFormat="1" customHeight="1" spans="6:13">
      <c r="F114" s="49"/>
      <c r="M114" s="49"/>
    </row>
    <row r="117" customFormat="1" customHeight="1" spans="13:13">
      <c r="M117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7" orientation="portrait" horizontalDpi="600" verticalDpi="600"/>
  <headerFooter alignWithMargins="0" scaleWithDoc="0"/>
  <rowBreaks count="2" manualBreakCount="2">
    <brk id="60" max="12" man="1"/>
    <brk id="11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view="pageBreakPreview" zoomScaleNormal="100" zoomScaleSheetLayoutView="100" workbookViewId="0">
      <selection activeCell="G15" sqref="G15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253</v>
      </c>
      <c r="N3" s="28"/>
      <c r="O3" s="26"/>
      <c r="P3" s="26"/>
      <c r="Q3" s="26"/>
      <c r="R3" s="26"/>
      <c r="S3" s="26"/>
    </row>
    <row r="4" ht="24.75" customHeight="1" spans="1:19">
      <c r="A4" s="10" t="s">
        <v>142</v>
      </c>
      <c r="B4" s="11" t="s">
        <v>143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255</v>
      </c>
      <c r="G5" s="14" t="s">
        <v>52</v>
      </c>
      <c r="H5" s="14" t="s">
        <v>54</v>
      </c>
      <c r="I5" s="14" t="s">
        <v>281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10935233</v>
      </c>
      <c r="D6" s="17">
        <v>10935233</v>
      </c>
      <c r="E6" s="17">
        <v>10935233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214</v>
      </c>
      <c r="C7" s="19">
        <v>4873414</v>
      </c>
      <c r="D7" s="19">
        <v>4873414</v>
      </c>
      <c r="E7" s="19">
        <v>4873414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215</v>
      </c>
      <c r="C8" s="19">
        <v>3334856</v>
      </c>
      <c r="D8" s="19">
        <v>3334856</v>
      </c>
      <c r="E8" s="19">
        <v>3334856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216</v>
      </c>
      <c r="C9" s="19">
        <v>448915</v>
      </c>
      <c r="D9" s="19">
        <v>448915</v>
      </c>
      <c r="E9" s="19">
        <v>448915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217</v>
      </c>
      <c r="C10" s="19">
        <v>383754</v>
      </c>
      <c r="D10" s="19">
        <v>383754</v>
      </c>
      <c r="E10" s="19">
        <v>383754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156</v>
      </c>
      <c r="C11" s="19">
        <v>705889</v>
      </c>
      <c r="D11" s="19">
        <v>705889</v>
      </c>
      <c r="E11" s="19">
        <v>705889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218</v>
      </c>
      <c r="C12" s="19">
        <v>1495000</v>
      </c>
      <c r="D12" s="19">
        <v>1495000</v>
      </c>
      <c r="E12" s="19">
        <v>1495000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219</v>
      </c>
      <c r="C13" s="19">
        <v>576000</v>
      </c>
      <c r="D13" s="19">
        <v>576000</v>
      </c>
      <c r="E13" s="19">
        <v>576000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170</v>
      </c>
      <c r="C14" s="19">
        <v>10000</v>
      </c>
      <c r="D14" s="19">
        <v>10000</v>
      </c>
      <c r="E14" s="19">
        <v>10000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171</v>
      </c>
      <c r="C15" s="19">
        <v>25000</v>
      </c>
      <c r="D15" s="19">
        <v>25000</v>
      </c>
      <c r="E15" s="19">
        <v>25000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177</v>
      </c>
      <c r="C17" s="19">
        <v>675000</v>
      </c>
      <c r="D17" s="19">
        <v>675000</v>
      </c>
      <c r="E17" s="19">
        <v>675000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172</v>
      </c>
      <c r="C18" s="19">
        <v>24000</v>
      </c>
      <c r="D18" s="19">
        <v>24000</v>
      </c>
      <c r="E18" s="19">
        <v>24000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222</v>
      </c>
      <c r="C21" s="19">
        <v>140000</v>
      </c>
      <c r="D21" s="19">
        <v>140000</v>
      </c>
      <c r="E21" s="19">
        <v>140000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183</v>
      </c>
      <c r="C22" s="19">
        <v>45000</v>
      </c>
      <c r="D22" s="19">
        <v>45000</v>
      </c>
      <c r="E22" s="19">
        <v>45000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223</v>
      </c>
      <c r="C23" s="19">
        <v>20000</v>
      </c>
      <c r="D23" s="19">
        <v>20000</v>
      </c>
      <c r="E23" s="19">
        <v>20000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225</v>
      </c>
      <c r="C28" s="19">
        <v>20000</v>
      </c>
      <c r="D28" s="19">
        <v>20000</v>
      </c>
      <c r="E28" s="19">
        <v>20000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267</v>
      </c>
      <c r="C45" s="19">
        <v>2480000</v>
      </c>
      <c r="D45" s="19">
        <v>2480000</v>
      </c>
      <c r="E45" s="19">
        <v>2480000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269</v>
      </c>
      <c r="C46" s="19">
        <v>2080000</v>
      </c>
      <c r="D46" s="19">
        <v>2080000</v>
      </c>
      <c r="E46" s="19">
        <v>2080000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270</v>
      </c>
      <c r="C47" s="19">
        <v>400000</v>
      </c>
      <c r="D47" s="19">
        <v>400000</v>
      </c>
      <c r="E47" s="19">
        <v>400000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117</v>
      </c>
      <c r="C52" s="19">
        <v>2066819</v>
      </c>
      <c r="D52" s="19">
        <v>2066819</v>
      </c>
      <c r="E52" s="19">
        <v>2066819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232</v>
      </c>
      <c r="C53" s="19">
        <v>280271</v>
      </c>
      <c r="D53" s="19">
        <v>280271</v>
      </c>
      <c r="E53" s="19">
        <v>280271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234</v>
      </c>
      <c r="C57" s="19">
        <v>1786548</v>
      </c>
      <c r="D57" s="19">
        <v>1786548</v>
      </c>
      <c r="E57" s="19">
        <v>1786548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热爱工作</cp:lastModifiedBy>
  <dcterms:created xsi:type="dcterms:W3CDTF">2019-07-31T08:59:00Z</dcterms:created>
  <dcterms:modified xsi:type="dcterms:W3CDTF">2021-09-09T08:43:42Z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1640158</vt:i4>
  </property>
</Properties>
</file>