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activeTab="1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20" r:id="rId10"/>
    <sheet name="政府经济分类预算明细表" sheetId="15" r:id="rId11"/>
  </sheets>
  <definedNames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部门支出总表!$A$1:$J$15</definedName>
    <definedName name="_xlnm.Print_Area" localSheetId="3">财政拨款收支总表!$A$1:$G$28</definedName>
    <definedName name="_xlnm.Print_Area" localSheetId="5">'一般公共预算基本支出-部门经济分类'!$A$1:$C$59</definedName>
    <definedName name="_xlnm.Print_Area" localSheetId="6">'一般公共预算基本支出-政府经济分类'!$A$1:$C$41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政府性基金预算支出表!$A$1:$F$9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  <definedName name="_xlnm.Print_Titles" localSheetId="9">部门经济分类预算明细表!$1:$6</definedName>
  </definedNames>
  <calcPr calcId="144525"/>
</workbook>
</file>

<file path=xl/sharedStrings.xml><?xml version="1.0" encoding="utf-8"?>
<sst xmlns="http://schemas.openxmlformats.org/spreadsheetml/2006/main" count="571" uniqueCount="293">
  <si>
    <t>部门公开表1</t>
  </si>
  <si>
    <t>部门收支总表</t>
  </si>
  <si>
    <t>编制单位：湖南望城经济开发区管理委员会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</si>
  <si>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</si>
  <si>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</si>
  <si>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</si>
  <si>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</si>
  <si>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</si>
  <si>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</si>
  <si>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</si>
  <si>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</si>
  <si>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</si>
  <si>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</si>
  <si>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</si>
  <si>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</si>
  <si>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</si>
  <si>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</si>
  <si>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</si>
  <si>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</si>
  <si>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</si>
  <si>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</si>
  <si>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</si>
  <si>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</si>
  <si>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</si>
  <si>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</si>
  <si>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</si>
  <si>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</si>
  <si>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</si>
  <si>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</si>
  <si>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</si>
  <si>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</si>
  <si>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</si>
  <si>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</si>
  <si>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</si>
  <si>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</si>
  <si>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</si>
  <si>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</si>
  <si>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</si>
  <si>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</si>
  <si>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</si>
  <si>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</si>
  <si>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</si>
  <si>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</si>
  <si>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</si>
  <si>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</si>
  <si>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</si>
  <si>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</si>
  <si>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</si>
  <si>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</si>
  <si>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</si>
  <si>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</si>
  <si>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</si>
  <si>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</si>
  <si>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</si>
  <si>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</si>
  <si>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</si>
  <si>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</si>
  <si>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</si>
  <si>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其他城乡社区公共设施支出</t>
  </si>
  <si>
    <t>征地和拆迁补偿支出</t>
  </si>
  <si>
    <t>一般行政管理事务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</si>
  <si>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</si>
  <si>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</si>
  <si>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</si>
  <si>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</si>
  <si>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</si>
  <si>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</si>
  <si>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</si>
  <si>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</si>
  <si>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</si>
  <si>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</si>
  <si>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</si>
  <si>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</si>
  <si>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</si>
  <si>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</si>
  <si>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</si>
  <si>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</si>
  <si>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</si>
  <si>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</si>
  <si>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</si>
  <si>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</si>
  <si>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</si>
  <si>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02</t>
  </si>
  <si>
    <t xml:space="preserve">    一般行政管理事务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</si>
  <si>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</si>
  <si>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</si>
  <si>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</si>
  <si>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</si>
  <si>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</si>
  <si>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>99</t>
  </si>
  <si>
    <t xml:space="preserve">    其他城乡社区公共设施支出</t>
  </si>
  <si>
    <t>08</t>
  </si>
  <si>
    <t xml:space="preserve">  国有土地使用权出让收入及对应专项债务收入安排的支出</t>
  </si>
  <si>
    <t xml:space="preserve">  08</t>
  </si>
  <si>
    <t>01</t>
  </si>
  <si>
    <t xml:space="preserve">    征地和拆迁补偿支出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</si>
  <si>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</si>
  <si>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</si>
  <si>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</si>
  <si>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</si>
  <si>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</si>
  <si>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</si>
  <si>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</si>
  <si>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</si>
  <si>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</si>
  <si>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</si>
  <si>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</si>
  <si>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</si>
  <si>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</si>
  <si>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</si>
  <si>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</si>
  <si>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</si>
  <si>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</si>
  <si>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</si>
  <si>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</si>
  <si>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</si>
  <si>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</si>
  <si>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</si>
  <si>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</si>
  <si>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</si>
  <si>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</si>
  <si>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</si>
  <si>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</si>
  <si>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</si>
  <si>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</si>
  <si>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</si>
  <si>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</si>
  <si>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</si>
  <si>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</si>
  <si>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111001</t>
  </si>
  <si>
    <t>湖南望城经济开发区管理委员会</t>
  </si>
  <si>
    <t xml:space="preserve">  111001</t>
  </si>
  <si>
    <t>2010302</t>
  </si>
  <si>
    <t xml:space="preserve">  一般行政管理事务</t>
  </si>
  <si>
    <t>2120399</t>
  </si>
  <si>
    <t xml:space="preserve">  其他城乡社区公共设施支出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</si>
  <si>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</si>
  <si>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</si>
  <si>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</si>
  <si>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</si>
  <si>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</si>
  <si>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</si>
  <si>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</si>
  <si>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</si>
  <si>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</si>
  <si>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</si>
  <si>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</si>
  <si>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</si>
  <si>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</si>
  <si>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</si>
  <si>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</si>
  <si>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</si>
  <si>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</si>
  <si>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</si>
  <si>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</si>
  <si>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</si>
  <si>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</si>
  <si>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</si>
  <si>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</si>
  <si>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</si>
  <si>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</si>
  <si>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</si>
  <si>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</si>
  <si>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</si>
  <si>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</si>
  <si>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</si>
  <si>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</si>
  <si>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</si>
  <si>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</si>
  <si>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</si>
  <si>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</si>
  <si>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</si>
  <si>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</si>
  <si>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</si>
  <si>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</si>
  <si>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</si>
  <si>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</si>
  <si>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</si>
  <si>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</si>
  <si>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</si>
  <si>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</si>
  <si>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</si>
  <si>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</si>
  <si>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</si>
  <si>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</si>
  <si>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</si>
  <si>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</si>
  <si>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</si>
  <si>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</si>
  <si>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</si>
  <si>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</si>
  <si>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</si>
  <si>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</si>
  <si>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</si>
  <si>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</si>
  <si>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</si>
  <si>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</si>
  <si>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</si>
  <si>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</si>
  <si>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</si>
  <si>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</si>
  <si>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</si>
  <si>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</si>
  <si>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</si>
  <si>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</si>
  <si>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</si>
  <si>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</si>
  <si>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</si>
  <si>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</si>
  <si>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</si>
  <si>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</si>
  <si>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</si>
  <si>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</si>
  <si>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</si>
  <si>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</si>
  <si>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</si>
  <si>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</si>
  <si>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</si>
  <si>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</si>
  <si>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</si>
  <si>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</si>
  <si>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</si>
  <si>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</si>
  <si>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</si>
  <si>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</si>
  <si>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</si>
  <si>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</si>
  <si>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</si>
  <si>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</si>
  <si>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</si>
  <si>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</si>
  <si>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</si>
  <si>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</si>
  <si>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</si>
  <si>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</si>
  <si>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</si>
  <si>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</si>
  <si>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</si>
  <si>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</si>
  <si>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</si>
  <si>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</si>
  <si>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</si>
  <si>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</si>
  <si>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</si>
  <si>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</si>
  <si>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</si>
  <si>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2120801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</si>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</sst>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#,##0.0000"/>
    <numFmt numFmtId="177" formatCode="0_ "/>
    <numFmt numFmtId="178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9" formatCode="#,##0_);[Red]\(#,##0\)"/>
    <numFmt numFmtId="180" formatCode="0_);[Red]\(0\)"/>
    <numFmt numFmtId="181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19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1" fillId="25" borderId="2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7" borderId="26" applyNumberFormat="0" applyFon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16" borderId="25" applyNumberFormat="0" applyAlignment="0" applyProtection="0">
      <alignment vertical="center"/>
    </xf>
    <xf numFmtId="0" fontId="32" fillId="16" borderId="29" applyNumberFormat="0" applyAlignment="0" applyProtection="0">
      <alignment vertical="center"/>
    </xf>
    <xf numFmtId="0" fontId="16" fillId="7" borderId="23" applyNumberFormat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16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5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6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6" fillId="3" borderId="7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0" fontId="0" fillId="3" borderId="10" xfId="0" applyNumberFormat="1" applyFont="1" applyFill="1" applyBorder="1" applyAlignment="1" applyProtection="1">
      <alignment vertical="center" wrapText="1"/>
    </xf>
    <xf numFmtId="0" fontId="0" fillId="3" borderId="10" xfId="0" applyNumberFormat="1" applyFont="1" applyFill="1" applyBorder="1" applyAlignment="1" applyProtection="1">
      <alignment horizontal="right" wrapText="1"/>
    </xf>
    <xf numFmtId="0" fontId="3" fillId="3" borderId="11" xfId="0" applyNumberFormat="1" applyFont="1" applyFill="1" applyBorder="1" applyAlignment="1" applyProtection="1">
      <alignment horizontal="center" vertical="center" wrapText="1"/>
    </xf>
    <xf numFmtId="178" fontId="3" fillId="0" borderId="11" xfId="0" applyNumberFormat="1" applyFont="1" applyFill="1" applyBorder="1" applyAlignment="1" applyProtection="1">
      <alignment horizontal="center" vertical="center" wrapText="1"/>
    </xf>
    <xf numFmtId="178" fontId="3" fillId="3" borderId="11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11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1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9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0" fontId="6" fillId="0" borderId="9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9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11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0" xfId="0" applyNumberFormat="1" applyFont="1" applyFill="1" applyBorder="1" applyAlignment="1" applyProtection="1">
      <alignment horizontal="left" vertical="center" wrapText="1"/>
    </xf>
    <xf numFmtId="178" fontId="0" fillId="2" borderId="10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11" xfId="0" applyNumberFormat="1" applyFont="1" applyFill="1" applyBorder="1" applyAlignment="1">
      <alignment horizontal="center" vertical="center" wrapText="1"/>
    </xf>
    <xf numFmtId="178" fontId="6" fillId="3" borderId="11" xfId="0" applyNumberFormat="1" applyFont="1" applyFill="1" applyBorder="1" applyAlignment="1" applyProtection="1">
      <alignment horizontal="center" vertical="center" wrapText="1"/>
    </xf>
    <xf numFmtId="178" fontId="6" fillId="0" borderId="11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5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0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0" xfId="0" applyNumberFormat="1" applyFont="1" applyFill="1" applyBorder="1" applyAlignment="1" applyProtection="1">
      <alignment vertical="center"/>
    </xf>
    <xf numFmtId="0" fontId="6" fillId="2" borderId="10" xfId="0" applyNumberFormat="1" applyFont="1" applyFill="1" applyBorder="1" applyAlignment="1" applyProtection="1">
      <alignment vertical="center"/>
    </xf>
    <xf numFmtId="0" fontId="6" fillId="3" borderId="1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5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0" xfId="0" applyNumberFormat="1" applyFont="1" applyFill="1" applyBorder="1" applyAlignment="1" applyProtection="1">
      <alignment horizontal="left" vertical="center"/>
    </xf>
    <xf numFmtId="178" fontId="6" fillId="2" borderId="10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11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0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5" xfId="0" applyNumberFormat="1" applyFont="1" applyFill="1" applyBorder="1" applyAlignment="1">
      <alignment vertical="center"/>
    </xf>
    <xf numFmtId="180" fontId="6" fillId="0" borderId="11" xfId="0" applyNumberFormat="1" applyFont="1" applyFill="1" applyBorder="1" applyAlignment="1" applyProtection="1">
      <alignment horizontal="center" vertical="center" wrapText="1"/>
    </xf>
    <xf numFmtId="180" fontId="6" fillId="0" borderId="11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5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C11" sqref="C1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5"/>
      <c r="B1" s="45"/>
      <c r="C1" s="45"/>
      <c r="D1" s="46" t="s">
        <v>0</v>
      </c>
    </row>
    <row r="2" ht="20.1" customHeight="1" spans="1:4">
      <c r="A2" s="202" t="s">
        <v>1</v>
      </c>
      <c r="B2" s="202"/>
      <c r="C2" s="202"/>
      <c r="D2" s="202"/>
    </row>
    <row r="3" ht="20.1" customHeight="1" spans="1:4">
      <c r="A3" s="59" t="s">
        <v>2</v>
      </c>
      <c r="B3" s="45"/>
      <c r="C3" s="45"/>
      <c r="D3" s="152" t="s">
        <v>3</v>
      </c>
    </row>
    <row r="4" ht="18" customHeight="1" spans="1:4">
      <c r="A4" s="50" t="s">
        <v>4</v>
      </c>
      <c r="B4" s="50"/>
      <c r="C4" s="154" t="s">
        <v>5</v>
      </c>
      <c r="D4" s="154"/>
    </row>
    <row r="5" ht="18" customHeight="1" spans="1:4">
      <c r="A5" s="50" t="s">
        <v>6</v>
      </c>
      <c r="B5" s="51" t="s">
        <v>7</v>
      </c>
      <c r="C5" s="50" t="s">
        <v>6</v>
      </c>
      <c r="D5" s="51" t="s">
        <v>7</v>
      </c>
    </row>
    <row r="6" s="1" customFormat="1" ht="18" customHeight="1" spans="1:7">
      <c r="A6" s="203" t="s">
        <v>8</v>
      </c>
      <c r="B6" s="199">
        <v>637300000</v>
      </c>
      <c r="C6" s="204" t="s">
        <v>9</v>
      </c>
      <c r="D6" s="199">
        <v>625000000</v>
      </c>
      <c r="E6" s="54"/>
      <c r="F6" s="54"/>
      <c r="G6" s="54"/>
    </row>
    <row r="7" s="1" customFormat="1" ht="18" customHeight="1" spans="1:7">
      <c r="A7" s="203" t="s">
        <v>10</v>
      </c>
      <c r="B7" s="205">
        <v>1345000000</v>
      </c>
      <c r="C7" s="204" t="s">
        <v>11</v>
      </c>
      <c r="D7" s="205">
        <v>0</v>
      </c>
      <c r="E7" s="54"/>
      <c r="F7" s="54"/>
      <c r="G7" s="54"/>
    </row>
    <row r="8" s="1" customFormat="1" ht="18" customHeight="1" spans="1:7">
      <c r="A8" s="203" t="s">
        <v>12</v>
      </c>
      <c r="B8" s="205">
        <v>0</v>
      </c>
      <c r="C8" s="204" t="s">
        <v>13</v>
      </c>
      <c r="D8" s="205">
        <v>0</v>
      </c>
      <c r="E8" s="54"/>
      <c r="F8" s="54"/>
      <c r="G8" s="54"/>
    </row>
    <row r="9" s="1" customFormat="1" ht="18" customHeight="1" spans="1:6">
      <c r="A9" s="160" t="s">
        <v>14</v>
      </c>
      <c r="B9" s="206"/>
      <c r="C9" s="207" t="s">
        <v>15</v>
      </c>
      <c r="D9" s="205">
        <v>0</v>
      </c>
      <c r="E9" s="54"/>
      <c r="F9" s="54"/>
    </row>
    <row r="10" s="1" customFormat="1" ht="18" customHeight="1" spans="1:6">
      <c r="A10" s="160" t="s">
        <v>16</v>
      </c>
      <c r="B10" s="208"/>
      <c r="C10" s="207" t="s">
        <v>17</v>
      </c>
      <c r="D10" s="205">
        <v>0</v>
      </c>
      <c r="E10" s="54"/>
      <c r="F10" s="54"/>
    </row>
    <row r="11" s="1" customFormat="1" ht="18" customHeight="1" spans="1:7">
      <c r="A11" s="160"/>
      <c r="B11" s="208"/>
      <c r="C11" s="207" t="s">
        <v>18</v>
      </c>
      <c r="D11" s="205">
        <v>0</v>
      </c>
      <c r="E11" s="54"/>
      <c r="F11" s="54"/>
      <c r="G11" s="54"/>
    </row>
    <row r="12" s="1" customFormat="1" ht="18" customHeight="1" spans="1:7">
      <c r="A12" s="160"/>
      <c r="B12" s="208"/>
      <c r="C12" s="207" t="s">
        <v>19</v>
      </c>
      <c r="D12" s="205">
        <v>0</v>
      </c>
      <c r="E12" s="54"/>
      <c r="F12" s="54"/>
      <c r="G12" s="54"/>
    </row>
    <row r="13" s="1" customFormat="1" ht="18" customHeight="1" spans="1:7">
      <c r="A13" s="160"/>
      <c r="B13" s="208"/>
      <c r="C13" s="207" t="s">
        <v>20</v>
      </c>
      <c r="D13" s="205">
        <v>0</v>
      </c>
      <c r="E13" s="54"/>
      <c r="F13" s="54"/>
      <c r="G13" s="54"/>
    </row>
    <row r="14" s="1" customFormat="1" ht="18" customHeight="1" spans="1:7">
      <c r="A14" s="160"/>
      <c r="B14" s="208"/>
      <c r="C14" s="207" t="s">
        <v>21</v>
      </c>
      <c r="D14" s="205">
        <v>0</v>
      </c>
      <c r="E14" s="54"/>
      <c r="F14" s="54"/>
      <c r="G14" s="54"/>
    </row>
    <row r="15" s="1" customFormat="1" ht="18" customHeight="1" spans="1:7">
      <c r="A15" s="160"/>
      <c r="B15" s="208"/>
      <c r="C15" s="207" t="s">
        <v>22</v>
      </c>
      <c r="D15" s="205">
        <v>1357300000</v>
      </c>
      <c r="E15" s="54"/>
      <c r="F15" s="54"/>
      <c r="G15" s="54"/>
    </row>
    <row r="16" s="1" customFormat="1" ht="18" customHeight="1" spans="1:6">
      <c r="A16" s="160"/>
      <c r="B16" s="208"/>
      <c r="C16" s="207" t="s">
        <v>23</v>
      </c>
      <c r="D16" s="205">
        <v>0</v>
      </c>
      <c r="E16" s="54"/>
      <c r="F16" s="54"/>
    </row>
    <row r="17" s="1" customFormat="1" ht="18" customHeight="1" spans="1:7">
      <c r="A17" s="160"/>
      <c r="B17" s="208"/>
      <c r="C17" s="207" t="s">
        <v>24</v>
      </c>
      <c r="D17" s="205">
        <v>0</v>
      </c>
      <c r="E17" s="54"/>
      <c r="F17" s="54"/>
      <c r="G17" s="54"/>
    </row>
    <row r="18" s="1" customFormat="1" ht="18" customHeight="1" spans="1:6">
      <c r="A18" s="160"/>
      <c r="B18" s="208"/>
      <c r="C18" s="207" t="s">
        <v>25</v>
      </c>
      <c r="D18" s="205">
        <v>0</v>
      </c>
      <c r="E18" s="54"/>
      <c r="F18" s="54"/>
    </row>
    <row r="19" s="1" customFormat="1" ht="18" customHeight="1" spans="1:8">
      <c r="A19" s="160"/>
      <c r="B19" s="208"/>
      <c r="C19" s="207" t="s">
        <v>26</v>
      </c>
      <c r="D19" s="205">
        <v>0</v>
      </c>
      <c r="E19" s="54"/>
      <c r="F19" s="54"/>
      <c r="H19" s="54"/>
    </row>
    <row r="20" s="1" customFormat="1" ht="18" customHeight="1" spans="1:9">
      <c r="A20" s="160"/>
      <c r="B20" s="208"/>
      <c r="C20" s="207" t="s">
        <v>27</v>
      </c>
      <c r="D20" s="205">
        <v>0</v>
      </c>
      <c r="E20" s="54"/>
      <c r="F20" s="54"/>
      <c r="G20" s="54"/>
      <c r="H20" s="54"/>
      <c r="I20" s="54"/>
    </row>
    <row r="21" s="1" customFormat="1" ht="18" customHeight="1" spans="1:9">
      <c r="A21" s="160"/>
      <c r="B21" s="208"/>
      <c r="C21" s="207" t="s">
        <v>28</v>
      </c>
      <c r="D21" s="205">
        <v>0</v>
      </c>
      <c r="E21" s="54"/>
      <c r="F21" s="54"/>
      <c r="G21" s="54"/>
      <c r="I21" s="54"/>
    </row>
    <row r="22" s="1" customFormat="1" ht="18" customHeight="1" spans="1:9">
      <c r="A22" s="160"/>
      <c r="B22" s="208"/>
      <c r="C22" s="207" t="s">
        <v>29</v>
      </c>
      <c r="D22" s="205">
        <v>0</v>
      </c>
      <c r="E22" s="54"/>
      <c r="F22" s="54"/>
      <c r="G22" s="54"/>
      <c r="I22" s="54"/>
    </row>
    <row r="23" s="1" customFormat="1" ht="18" customHeight="1" spans="1:9">
      <c r="A23" s="160"/>
      <c r="B23" s="209"/>
      <c r="C23" s="207" t="s">
        <v>30</v>
      </c>
      <c r="D23" s="205">
        <v>0</v>
      </c>
      <c r="E23" s="54"/>
      <c r="F23" s="54"/>
      <c r="H23" s="54"/>
      <c r="I23" s="54"/>
    </row>
    <row r="24" s="1" customFormat="1" ht="18" customHeight="1" spans="1:9">
      <c r="A24" s="203"/>
      <c r="B24" s="209"/>
      <c r="C24" s="204" t="s">
        <v>31</v>
      </c>
      <c r="D24" s="205">
        <v>0</v>
      </c>
      <c r="E24" s="54"/>
      <c r="F24" s="54"/>
      <c r="H24" s="54"/>
      <c r="I24" s="54"/>
    </row>
    <row r="25" s="1" customFormat="1" ht="18" customHeight="1" spans="1:8">
      <c r="A25" s="203" t="s">
        <v>32</v>
      </c>
      <c r="B25" s="210">
        <v>1982300000</v>
      </c>
      <c r="C25" s="204" t="s">
        <v>33</v>
      </c>
      <c r="D25" s="205">
        <v>0</v>
      </c>
      <c r="E25" s="54"/>
      <c r="F25" s="54"/>
      <c r="H25" s="54"/>
    </row>
    <row r="26" s="1" customFormat="1" ht="18" customHeight="1" spans="1:8">
      <c r="A26" s="203" t="s">
        <v>34</v>
      </c>
      <c r="B26" s="210">
        <v>0</v>
      </c>
      <c r="C26" s="204" t="s">
        <v>35</v>
      </c>
      <c r="D26" s="205">
        <v>1982300000</v>
      </c>
      <c r="E26" s="54"/>
      <c r="F26" s="54"/>
      <c r="G26" s="54"/>
      <c r="H26" s="54"/>
    </row>
    <row r="27" s="1" customFormat="1" ht="18" customHeight="1" spans="1:5">
      <c r="A27" s="203" t="s">
        <v>36</v>
      </c>
      <c r="B27" s="199">
        <v>0</v>
      </c>
      <c r="C27" s="211" t="s">
        <v>37</v>
      </c>
      <c r="D27" s="205"/>
      <c r="E27" s="54"/>
    </row>
    <row r="28" ht="18" customHeight="1" spans="1:6">
      <c r="A28" s="212"/>
      <c r="B28" s="205"/>
      <c r="C28" s="213"/>
      <c r="D28" s="208"/>
      <c r="E28" s="54"/>
      <c r="F28" s="54"/>
    </row>
    <row r="29" s="1" customFormat="1" ht="18" customHeight="1" spans="1:6">
      <c r="A29" s="214" t="s">
        <v>38</v>
      </c>
      <c r="B29" s="199">
        <v>1982300000</v>
      </c>
      <c r="C29" s="215" t="s">
        <v>39</v>
      </c>
      <c r="D29" s="199">
        <v>1982300000</v>
      </c>
      <c r="E29" s="54"/>
      <c r="F29" s="54"/>
    </row>
    <row r="30" ht="9.75" customHeight="1" spans="2:6">
      <c r="B30" s="54"/>
      <c r="D30" s="54"/>
      <c r="E30" s="54"/>
      <c r="F30" s="54"/>
    </row>
    <row r="31" ht="9.75" customHeight="1" spans="2:5">
      <c r="B31" s="54"/>
      <c r="C31" s="54"/>
      <c r="D31" s="54"/>
      <c r="E31" s="54"/>
    </row>
    <row r="32" ht="9.75" customHeight="1" spans="3:3">
      <c r="C32" s="54"/>
    </row>
    <row r="33" ht="9.75" customHeight="1" spans="3:3">
      <c r="C33" s="54"/>
    </row>
    <row r="34" ht="9.75" customHeight="1" spans="3:4">
      <c r="C34" s="54"/>
      <c r="D34" s="54"/>
    </row>
    <row r="35" ht="9.75" customHeight="1" spans="4:4">
      <c r="D35" s="54"/>
    </row>
    <row r="36" ht="9.75" customHeight="1" spans="2:4">
      <c r="B36" s="54"/>
      <c r="D36" s="54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86" customFormat="1" ht="20.1" customHeight="1" spans="1:15">
      <c r="A1" s="77"/>
      <c r="B1" s="187"/>
      <c r="N1" s="152" t="s">
        <v>40</v>
      </c>
      <c r="O1" s="152"/>
    </row>
    <row r="2" s="186" customFormat="1" ht="20.1" customHeight="1" spans="1:15">
      <c r="A2" s="188" t="s">
        <v>41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</row>
    <row r="3" s="186" customFormat="1" ht="20.1" customHeight="1" spans="1:15">
      <c r="A3" s="189" t="s">
        <v>2</v>
      </c>
      <c r="B3" s="190"/>
      <c r="C3" s="191"/>
      <c r="D3" s="192"/>
      <c r="E3" s="192"/>
      <c r="F3" s="192"/>
      <c r="G3" s="192"/>
      <c r="H3" s="192"/>
      <c r="I3" s="192"/>
      <c r="J3" s="192"/>
      <c r="K3" s="192"/>
      <c r="L3" s="192"/>
      <c r="N3" s="200"/>
      <c r="O3" s="200" t="s">
        <v>3</v>
      </c>
    </row>
    <row r="4" ht="27" customHeight="1" spans="1:15">
      <c r="A4" s="193" t="s">
        <v>42</v>
      </c>
      <c r="B4" s="193" t="s">
        <v>43</v>
      </c>
      <c r="C4" s="194" t="s">
        <v>44</v>
      </c>
      <c r="D4" s="107" t="s">
        <v>45</v>
      </c>
      <c r="E4" s="107"/>
      <c r="F4" s="107"/>
      <c r="G4" s="107"/>
      <c r="H4" s="107"/>
      <c r="I4" s="107"/>
      <c r="J4" s="107"/>
      <c r="K4" s="107"/>
      <c r="L4" s="107" t="s">
        <v>46</v>
      </c>
      <c r="M4" s="107" t="s">
        <v>47</v>
      </c>
      <c r="N4" s="107" t="s">
        <v>48</v>
      </c>
      <c r="O4" s="135" t="s">
        <v>36</v>
      </c>
    </row>
    <row r="5" ht="46.5" customHeight="1" spans="1:15">
      <c r="A5" s="195"/>
      <c r="B5" s="195"/>
      <c r="C5" s="196"/>
      <c r="D5" s="137" t="s">
        <v>49</v>
      </c>
      <c r="E5" s="137" t="s">
        <v>50</v>
      </c>
      <c r="F5" s="137" t="s">
        <v>51</v>
      </c>
      <c r="G5" s="137" t="s">
        <v>52</v>
      </c>
      <c r="H5" s="137" t="s">
        <v>53</v>
      </c>
      <c r="I5" s="137" t="s">
        <v>54</v>
      </c>
      <c r="J5" s="137" t="s">
        <v>55</v>
      </c>
      <c r="K5" s="137" t="s">
        <v>56</v>
      </c>
      <c r="L5" s="107"/>
      <c r="M5" s="107"/>
      <c r="N5" s="107"/>
      <c r="O5" s="109"/>
    </row>
    <row r="6" s="1" customFormat="1" ht="20.1" customHeight="1" spans="1:17">
      <c r="A6" s="197"/>
      <c r="B6" s="52" t="s">
        <v>57</v>
      </c>
      <c r="C6" s="198">
        <f t="shared" ref="C6:O6" si="0">SUM(C7:C9)</f>
        <v>1982300000</v>
      </c>
      <c r="D6" s="199">
        <f t="shared" si="0"/>
        <v>1982300000</v>
      </c>
      <c r="E6" s="199">
        <f t="shared" si="0"/>
        <v>550000000</v>
      </c>
      <c r="F6" s="199">
        <f t="shared" si="0"/>
        <v>87300000</v>
      </c>
      <c r="G6" s="199">
        <f t="shared" si="0"/>
        <v>1345000000</v>
      </c>
      <c r="H6" s="199">
        <f t="shared" si="0"/>
        <v>0</v>
      </c>
      <c r="I6" s="199">
        <f t="shared" si="0"/>
        <v>0</v>
      </c>
      <c r="J6" s="199">
        <f t="shared" si="0"/>
        <v>0</v>
      </c>
      <c r="K6" s="199">
        <f t="shared" si="0"/>
        <v>0</v>
      </c>
      <c r="L6" s="199">
        <f t="shared" si="0"/>
        <v>0</v>
      </c>
      <c r="M6" s="198">
        <f t="shared" si="0"/>
        <v>0</v>
      </c>
      <c r="N6" s="199">
        <f t="shared" si="0"/>
        <v>0</v>
      </c>
      <c r="O6" s="201">
        <f t="shared" si="0"/>
        <v>0</v>
      </c>
      <c r="Q6" s="54"/>
    </row>
    <row r="7" ht="20.1" customHeight="1" spans="1:17">
      <c r="A7" s="197">
        <v>2120399</v>
      </c>
      <c r="B7" s="52" t="s">
        <v>58</v>
      </c>
      <c r="C7" s="198">
        <v>87300000</v>
      </c>
      <c r="D7" s="199">
        <v>87300000</v>
      </c>
      <c r="E7" s="199">
        <v>0</v>
      </c>
      <c r="F7" s="199">
        <v>87300000</v>
      </c>
      <c r="G7" s="199">
        <v>0</v>
      </c>
      <c r="H7" s="199">
        <v>0</v>
      </c>
      <c r="I7" s="199">
        <v>0</v>
      </c>
      <c r="J7" s="199">
        <v>0</v>
      </c>
      <c r="K7" s="199">
        <v>0</v>
      </c>
      <c r="L7" s="199">
        <v>0</v>
      </c>
      <c r="M7" s="198">
        <v>0</v>
      </c>
      <c r="N7" s="199">
        <v>0</v>
      </c>
      <c r="O7" s="201">
        <v>0</v>
      </c>
      <c r="P7" s="77"/>
      <c r="Q7" s="77"/>
    </row>
    <row r="8" ht="20.1" customHeight="1" spans="1:17">
      <c r="A8" s="197">
        <v>2120801</v>
      </c>
      <c r="B8" s="52" t="s">
        <v>59</v>
      </c>
      <c r="C8" s="198">
        <v>1270000000</v>
      </c>
      <c r="D8" s="199">
        <v>1270000000</v>
      </c>
      <c r="E8" s="199">
        <v>0</v>
      </c>
      <c r="F8" s="199">
        <v>0</v>
      </c>
      <c r="G8" s="199">
        <v>1270000000</v>
      </c>
      <c r="H8" s="199">
        <v>0</v>
      </c>
      <c r="I8" s="199">
        <v>0</v>
      </c>
      <c r="J8" s="199">
        <v>0</v>
      </c>
      <c r="K8" s="199">
        <v>0</v>
      </c>
      <c r="L8" s="199">
        <v>0</v>
      </c>
      <c r="M8" s="198">
        <v>0</v>
      </c>
      <c r="N8" s="199">
        <v>0</v>
      </c>
      <c r="O8" s="201">
        <v>0</v>
      </c>
      <c r="P8" s="54"/>
      <c r="Q8" s="54"/>
    </row>
    <row r="9" ht="20.1" customHeight="1" spans="1:17">
      <c r="A9" s="197">
        <v>2010302</v>
      </c>
      <c r="B9" s="52" t="s">
        <v>60</v>
      </c>
      <c r="C9" s="198">
        <v>625000000</v>
      </c>
      <c r="D9" s="199">
        <v>625000000</v>
      </c>
      <c r="E9" s="199">
        <v>550000000</v>
      </c>
      <c r="F9" s="199">
        <v>0</v>
      </c>
      <c r="G9" s="199">
        <v>75000000</v>
      </c>
      <c r="H9" s="199">
        <v>0</v>
      </c>
      <c r="I9" s="199">
        <v>0</v>
      </c>
      <c r="J9" s="199">
        <v>0</v>
      </c>
      <c r="K9" s="199">
        <v>0</v>
      </c>
      <c r="L9" s="199">
        <v>0</v>
      </c>
      <c r="M9" s="198">
        <v>0</v>
      </c>
      <c r="N9" s="199">
        <v>0</v>
      </c>
      <c r="O9" s="201">
        <v>0</v>
      </c>
      <c r="P9" s="54"/>
      <c r="Q9" s="54"/>
    </row>
    <row r="10" ht="28.5" customHeight="1" spans="1:16">
      <c r="A10" s="77"/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54"/>
    </row>
    <row r="11" ht="28.5" customHeight="1" spans="1:16">
      <c r="A11" s="77"/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54"/>
    </row>
    <row r="12" ht="28.5" customHeight="1" spans="1:15">
      <c r="A12" s="77"/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7"/>
    </row>
    <row r="13" ht="28.5" customHeight="1" spans="3:15">
      <c r="C13" s="77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7"/>
      <c r="O13" s="77"/>
    </row>
    <row r="14" ht="12.75" customHeight="1"/>
    <row r="15" ht="12.75" customHeight="1" spans="4:4">
      <c r="D15" s="54"/>
    </row>
    <row r="16" ht="12.75" customHeight="1"/>
    <row r="17" ht="12.75" customHeight="1"/>
    <row r="18" ht="12.75" customHeight="1"/>
    <row r="19" ht="9.75" customHeight="1" spans="13:21">
      <c r="M19" s="54"/>
      <c r="N19" s="54"/>
      <c r="O19" s="54"/>
      <c r="P19" s="54"/>
      <c r="Q19" s="54"/>
      <c r="R19" s="54"/>
      <c r="S19" s="54"/>
      <c r="T19" s="54"/>
      <c r="U19" s="54"/>
    </row>
    <row r="20" ht="9.75" customHeight="1" spans="13:21">
      <c r="M20" s="54"/>
      <c r="N20" s="54"/>
      <c r="O20" s="54"/>
      <c r="P20" s="54"/>
      <c r="Q20" s="54"/>
      <c r="R20" s="54"/>
      <c r="S20" s="54"/>
      <c r="T20" s="54"/>
      <c r="U20" s="54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5"/>
      <c r="B1" s="55"/>
      <c r="C1" s="55"/>
      <c r="D1" s="55"/>
      <c r="E1" s="55"/>
      <c r="F1" s="55"/>
      <c r="G1" s="55"/>
      <c r="H1" s="55"/>
      <c r="I1" s="55"/>
      <c r="J1" s="56" t="s">
        <v>61</v>
      </c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</row>
    <row r="2" ht="20.1" customHeight="1" spans="1:44">
      <c r="A2" s="176" t="s">
        <v>62</v>
      </c>
      <c r="B2" s="176"/>
      <c r="C2" s="176"/>
      <c r="D2" s="176"/>
      <c r="E2" s="176"/>
      <c r="F2" s="176"/>
      <c r="G2" s="176"/>
      <c r="H2" s="176"/>
      <c r="I2" s="176"/>
      <c r="J2" s="176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</row>
    <row r="3" ht="20.1" customHeight="1" spans="1:44">
      <c r="A3" s="177" t="s">
        <v>2</v>
      </c>
      <c r="B3" s="178"/>
      <c r="C3" s="178"/>
      <c r="D3" s="60"/>
      <c r="E3" s="60"/>
      <c r="F3" s="60"/>
      <c r="G3" s="60"/>
      <c r="H3" s="60"/>
      <c r="I3" s="60"/>
      <c r="J3" s="56" t="s">
        <v>63</v>
      </c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</row>
    <row r="4" ht="21.95" customHeight="1" spans="1:44">
      <c r="A4" s="179" t="s">
        <v>42</v>
      </c>
      <c r="B4" s="179"/>
      <c r="C4" s="179"/>
      <c r="D4" s="180" t="s">
        <v>64</v>
      </c>
      <c r="E4" s="180" t="s">
        <v>65</v>
      </c>
      <c r="F4" s="180" t="s">
        <v>66</v>
      </c>
      <c r="G4" s="180" t="s">
        <v>67</v>
      </c>
      <c r="H4" s="180" t="s">
        <v>68</v>
      </c>
      <c r="I4" s="180" t="s">
        <v>69</v>
      </c>
      <c r="J4" s="180" t="s">
        <v>70</v>
      </c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78"/>
      <c r="AR4" s="78"/>
    </row>
    <row r="5" ht="21.95" customHeight="1" spans="1:44">
      <c r="A5" s="180" t="s">
        <v>71</v>
      </c>
      <c r="B5" s="180" t="s">
        <v>72</v>
      </c>
      <c r="C5" s="180" t="s">
        <v>73</v>
      </c>
      <c r="D5" s="180"/>
      <c r="E5" s="180"/>
      <c r="F5" s="180"/>
      <c r="G5" s="180"/>
      <c r="H5" s="180"/>
      <c r="I5" s="180"/>
      <c r="J5" s="180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78"/>
      <c r="AJ5" s="78"/>
      <c r="AK5" s="78"/>
      <c r="AL5" s="78"/>
      <c r="AM5" s="78"/>
      <c r="AN5" s="78"/>
      <c r="AO5" s="78"/>
      <c r="AP5" s="78"/>
      <c r="AQ5" s="78"/>
      <c r="AR5" s="78"/>
    </row>
    <row r="6" ht="21.95" customHeight="1" spans="1:44">
      <c r="A6" s="180" t="s">
        <v>74</v>
      </c>
      <c r="B6" s="180" t="s">
        <v>74</v>
      </c>
      <c r="C6" s="180" t="s">
        <v>74</v>
      </c>
      <c r="D6" s="180" t="s">
        <v>74</v>
      </c>
      <c r="E6" s="181">
        <v>1</v>
      </c>
      <c r="F6" s="181">
        <v>2</v>
      </c>
      <c r="G6" s="181">
        <v>3</v>
      </c>
      <c r="H6" s="181">
        <v>4</v>
      </c>
      <c r="I6" s="181">
        <v>5</v>
      </c>
      <c r="J6" s="181">
        <v>6</v>
      </c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</row>
    <row r="7" s="1" customFormat="1" ht="21.95" customHeight="1" spans="1:44">
      <c r="A7" s="73"/>
      <c r="B7" s="73"/>
      <c r="C7" s="73"/>
      <c r="D7" s="182" t="s">
        <v>57</v>
      </c>
      <c r="E7" s="183">
        <f t="shared" ref="E7:J7" si="0">E8+E11</f>
        <v>1982300000</v>
      </c>
      <c r="F7" s="184">
        <f t="shared" si="0"/>
        <v>0</v>
      </c>
      <c r="G7" s="185">
        <f t="shared" si="0"/>
        <v>1982300000</v>
      </c>
      <c r="H7" s="185">
        <f t="shared" si="0"/>
        <v>0</v>
      </c>
      <c r="I7" s="185">
        <f t="shared" si="0"/>
        <v>0</v>
      </c>
      <c r="J7" s="183">
        <f t="shared" si="0"/>
        <v>0</v>
      </c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</row>
    <row r="8" ht="21.95" customHeight="1" spans="1:44">
      <c r="A8" s="73" t="s">
        <v>75</v>
      </c>
      <c r="B8" s="73"/>
      <c r="C8" s="73"/>
      <c r="D8" s="182" t="s">
        <v>76</v>
      </c>
      <c r="E8" s="183">
        <f t="shared" ref="E8:J9" si="1">E9</f>
        <v>625000000</v>
      </c>
      <c r="F8" s="184">
        <f t="shared" si="1"/>
        <v>0</v>
      </c>
      <c r="G8" s="185">
        <f t="shared" si="1"/>
        <v>625000000</v>
      </c>
      <c r="H8" s="185">
        <f t="shared" si="1"/>
        <v>0</v>
      </c>
      <c r="I8" s="185">
        <f t="shared" si="1"/>
        <v>0</v>
      </c>
      <c r="J8" s="183">
        <f t="shared" si="1"/>
        <v>0</v>
      </c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</row>
    <row r="9" ht="21.95" customHeight="1" spans="1:44">
      <c r="A9" s="73" t="s">
        <v>77</v>
      </c>
      <c r="B9" s="73" t="s">
        <v>78</v>
      </c>
      <c r="C9" s="73"/>
      <c r="D9" s="182" t="s">
        <v>79</v>
      </c>
      <c r="E9" s="183">
        <f t="shared" si="1"/>
        <v>625000000</v>
      </c>
      <c r="F9" s="184">
        <f t="shared" si="1"/>
        <v>0</v>
      </c>
      <c r="G9" s="185">
        <f t="shared" si="1"/>
        <v>625000000</v>
      </c>
      <c r="H9" s="185">
        <f t="shared" si="1"/>
        <v>0</v>
      </c>
      <c r="I9" s="185">
        <f t="shared" si="1"/>
        <v>0</v>
      </c>
      <c r="J9" s="183">
        <f t="shared" si="1"/>
        <v>0</v>
      </c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</row>
    <row r="10" ht="21.95" customHeight="1" spans="1:44">
      <c r="A10" s="73" t="s">
        <v>80</v>
      </c>
      <c r="B10" s="73" t="s">
        <v>81</v>
      </c>
      <c r="C10" s="73" t="s">
        <v>82</v>
      </c>
      <c r="D10" s="182" t="s">
        <v>83</v>
      </c>
      <c r="E10" s="183">
        <v>625000000</v>
      </c>
      <c r="F10" s="184">
        <v>0</v>
      </c>
      <c r="G10" s="185">
        <v>625000000</v>
      </c>
      <c r="H10" s="185">
        <v>0</v>
      </c>
      <c r="I10" s="185">
        <v>0</v>
      </c>
      <c r="J10" s="183">
        <v>0</v>
      </c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</row>
    <row r="11" ht="21.95" customHeight="1" spans="1:44">
      <c r="A11" s="73" t="s">
        <v>84</v>
      </c>
      <c r="B11" s="73"/>
      <c r="C11" s="73"/>
      <c r="D11" s="182" t="s">
        <v>85</v>
      </c>
      <c r="E11" s="183">
        <f t="shared" ref="E11:J11" si="2">E12+E14</f>
        <v>1357300000</v>
      </c>
      <c r="F11" s="184">
        <f t="shared" si="2"/>
        <v>0</v>
      </c>
      <c r="G11" s="185">
        <f t="shared" si="2"/>
        <v>1357300000</v>
      </c>
      <c r="H11" s="185">
        <f t="shared" si="2"/>
        <v>0</v>
      </c>
      <c r="I11" s="185">
        <f t="shared" si="2"/>
        <v>0</v>
      </c>
      <c r="J11" s="183">
        <f t="shared" si="2"/>
        <v>0</v>
      </c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</row>
    <row r="12" ht="21.95" customHeight="1" spans="1:44">
      <c r="A12" s="73" t="s">
        <v>86</v>
      </c>
      <c r="B12" s="73" t="s">
        <v>78</v>
      </c>
      <c r="C12" s="73"/>
      <c r="D12" s="182" t="s">
        <v>87</v>
      </c>
      <c r="E12" s="183">
        <f t="shared" ref="E12:J12" si="3">E13</f>
        <v>87300000</v>
      </c>
      <c r="F12" s="184">
        <f t="shared" si="3"/>
        <v>0</v>
      </c>
      <c r="G12" s="185">
        <f t="shared" si="3"/>
        <v>87300000</v>
      </c>
      <c r="H12" s="185">
        <f t="shared" si="3"/>
        <v>0</v>
      </c>
      <c r="I12" s="185">
        <f t="shared" si="3"/>
        <v>0</v>
      </c>
      <c r="J12" s="183">
        <f t="shared" si="3"/>
        <v>0</v>
      </c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</row>
    <row r="13" ht="21.95" customHeight="1" spans="1:44">
      <c r="A13" s="73" t="s">
        <v>88</v>
      </c>
      <c r="B13" s="73" t="s">
        <v>81</v>
      </c>
      <c r="C13" s="73" t="s">
        <v>89</v>
      </c>
      <c r="D13" s="182" t="s">
        <v>90</v>
      </c>
      <c r="E13" s="183">
        <v>87300000</v>
      </c>
      <c r="F13" s="184">
        <v>0</v>
      </c>
      <c r="G13" s="185">
        <v>87300000</v>
      </c>
      <c r="H13" s="185">
        <v>0</v>
      </c>
      <c r="I13" s="185">
        <v>0</v>
      </c>
      <c r="J13" s="183">
        <v>0</v>
      </c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</row>
    <row r="14" ht="21.95" customHeight="1" spans="1:44">
      <c r="A14" s="73" t="s">
        <v>86</v>
      </c>
      <c r="B14" s="73" t="s">
        <v>91</v>
      </c>
      <c r="C14" s="73"/>
      <c r="D14" s="182" t="s">
        <v>92</v>
      </c>
      <c r="E14" s="183">
        <f t="shared" ref="E14:J14" si="4">E15</f>
        <v>1270000000</v>
      </c>
      <c r="F14" s="184">
        <f t="shared" si="4"/>
        <v>0</v>
      </c>
      <c r="G14" s="185">
        <f t="shared" si="4"/>
        <v>1270000000</v>
      </c>
      <c r="H14" s="185">
        <f t="shared" si="4"/>
        <v>0</v>
      </c>
      <c r="I14" s="185">
        <f t="shared" si="4"/>
        <v>0</v>
      </c>
      <c r="J14" s="183">
        <f t="shared" si="4"/>
        <v>0</v>
      </c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</row>
    <row r="15" ht="21.95" customHeight="1" spans="1:10">
      <c r="A15" s="73" t="s">
        <v>88</v>
      </c>
      <c r="B15" s="73" t="s">
        <v>93</v>
      </c>
      <c r="C15" s="73" t="s">
        <v>94</v>
      </c>
      <c r="D15" s="182" t="s">
        <v>95</v>
      </c>
      <c r="E15" s="183">
        <v>1270000000</v>
      </c>
      <c r="F15" s="184">
        <v>0</v>
      </c>
      <c r="G15" s="185">
        <v>1270000000</v>
      </c>
      <c r="H15" s="185">
        <v>0</v>
      </c>
      <c r="I15" s="185">
        <v>0</v>
      </c>
      <c r="J15" s="183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topLeftCell="A7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5"/>
      <c r="B1" s="45"/>
      <c r="C1" s="45"/>
      <c r="D1" s="45"/>
      <c r="E1" s="45"/>
      <c r="G1" s="152" t="s">
        <v>96</v>
      </c>
    </row>
    <row r="2" ht="20.1" customHeight="1" spans="1:7">
      <c r="A2" s="47" t="s">
        <v>97</v>
      </c>
      <c r="B2" s="47"/>
      <c r="C2" s="47"/>
      <c r="D2" s="47"/>
      <c r="E2" s="47"/>
      <c r="F2" s="47"/>
      <c r="G2" s="47"/>
    </row>
    <row r="3" ht="20.1" customHeight="1" spans="1:7">
      <c r="A3" s="48" t="s">
        <v>2</v>
      </c>
      <c r="B3" s="45"/>
      <c r="C3" s="45"/>
      <c r="D3" s="45"/>
      <c r="E3" s="45"/>
      <c r="G3" s="152" t="s">
        <v>3</v>
      </c>
    </row>
    <row r="4" ht="20.1" customHeight="1" spans="1:7">
      <c r="A4" s="50" t="s">
        <v>4</v>
      </c>
      <c r="B4" s="153"/>
      <c r="C4" s="154" t="s">
        <v>98</v>
      </c>
      <c r="D4" s="154"/>
      <c r="E4" s="154"/>
      <c r="F4" s="154"/>
      <c r="G4" s="154"/>
    </row>
    <row r="5" ht="20.1" customHeight="1" spans="1:7">
      <c r="A5" s="155" t="s">
        <v>6</v>
      </c>
      <c r="B5" s="156" t="s">
        <v>7</v>
      </c>
      <c r="C5" s="157" t="s">
        <v>6</v>
      </c>
      <c r="D5" s="158" t="s">
        <v>57</v>
      </c>
      <c r="E5" s="158" t="s">
        <v>99</v>
      </c>
      <c r="F5" s="158" t="s">
        <v>100</v>
      </c>
      <c r="G5" s="159" t="s">
        <v>101</v>
      </c>
    </row>
    <row r="6" s="1" customFormat="1" ht="20.1" customHeight="1" spans="1:7">
      <c r="A6" s="160" t="s">
        <v>102</v>
      </c>
      <c r="B6" s="161">
        <v>1982300000</v>
      </c>
      <c r="C6" s="162" t="s">
        <v>103</v>
      </c>
      <c r="D6" s="163">
        <v>1982300000</v>
      </c>
      <c r="E6" s="164">
        <v>637300000</v>
      </c>
      <c r="F6" s="164">
        <v>1345000000</v>
      </c>
      <c r="G6" s="15"/>
    </row>
    <row r="7" s="1" customFormat="1" ht="20.1" customHeight="1" spans="1:9">
      <c r="A7" s="160" t="s">
        <v>104</v>
      </c>
      <c r="B7" s="161">
        <v>637300000</v>
      </c>
      <c r="C7" s="162" t="s">
        <v>9</v>
      </c>
      <c r="D7" s="19">
        <v>625000000</v>
      </c>
      <c r="E7" s="165">
        <v>550000000</v>
      </c>
      <c r="F7" s="166">
        <v>75000000</v>
      </c>
      <c r="G7" s="15"/>
      <c r="H7" s="54"/>
      <c r="I7" s="54"/>
    </row>
    <row r="8" s="1" customFormat="1" ht="20.1" customHeight="1" spans="1:9">
      <c r="A8" s="160" t="s">
        <v>105</v>
      </c>
      <c r="B8" s="112">
        <v>1345000000</v>
      </c>
      <c r="C8" s="162" t="s">
        <v>11</v>
      </c>
      <c r="D8" s="166">
        <v>0</v>
      </c>
      <c r="E8" s="165">
        <v>0</v>
      </c>
      <c r="F8" s="166">
        <v>0</v>
      </c>
      <c r="G8" s="15"/>
      <c r="H8" s="54"/>
      <c r="I8" s="54"/>
    </row>
    <row r="9" s="1" customFormat="1" ht="20.1" customHeight="1" spans="1:9">
      <c r="A9" s="160" t="s">
        <v>106</v>
      </c>
      <c r="B9" s="167"/>
      <c r="C9" s="162" t="s">
        <v>13</v>
      </c>
      <c r="D9" s="166">
        <v>0</v>
      </c>
      <c r="E9" s="165">
        <v>0</v>
      </c>
      <c r="F9" s="166">
        <v>0</v>
      </c>
      <c r="G9" s="15"/>
      <c r="H9" s="54"/>
      <c r="I9" s="54"/>
    </row>
    <row r="10" s="1" customFormat="1" ht="20.1" customHeight="1" spans="1:8">
      <c r="A10" s="160"/>
      <c r="B10" s="167"/>
      <c r="C10" s="168" t="s">
        <v>15</v>
      </c>
      <c r="D10" s="166">
        <v>0</v>
      </c>
      <c r="E10" s="165">
        <v>0</v>
      </c>
      <c r="F10" s="166">
        <v>0</v>
      </c>
      <c r="G10" s="15"/>
      <c r="H10" s="54"/>
    </row>
    <row r="11" s="1" customFormat="1" ht="20.1" customHeight="1" spans="1:8">
      <c r="A11" s="160"/>
      <c r="B11" s="167"/>
      <c r="C11" s="168" t="s">
        <v>17</v>
      </c>
      <c r="D11" s="166">
        <v>0</v>
      </c>
      <c r="E11" s="165">
        <v>0</v>
      </c>
      <c r="F11" s="166">
        <v>0</v>
      </c>
      <c r="G11" s="15"/>
      <c r="H11" s="54"/>
    </row>
    <row r="12" s="1" customFormat="1" ht="20.1" customHeight="1" spans="1:9">
      <c r="A12" s="160" t="s">
        <v>107</v>
      </c>
      <c r="B12" s="169"/>
      <c r="C12" s="168" t="s">
        <v>18</v>
      </c>
      <c r="D12" s="166">
        <v>0</v>
      </c>
      <c r="E12" s="165">
        <v>0</v>
      </c>
      <c r="F12" s="166">
        <v>0</v>
      </c>
      <c r="G12" s="15"/>
      <c r="H12" s="54"/>
      <c r="I12" s="54"/>
    </row>
    <row r="13" s="1" customFormat="1" ht="20.1" customHeight="1" spans="1:9">
      <c r="A13" s="160" t="s">
        <v>104</v>
      </c>
      <c r="B13" s="169"/>
      <c r="C13" s="168" t="s">
        <v>19</v>
      </c>
      <c r="D13" s="166">
        <v>0</v>
      </c>
      <c r="E13" s="165">
        <v>0</v>
      </c>
      <c r="F13" s="166">
        <v>0</v>
      </c>
      <c r="G13" s="15"/>
      <c r="H13" s="54"/>
      <c r="I13" s="54"/>
    </row>
    <row r="14" s="1" customFormat="1" ht="20.1" customHeight="1" spans="1:9">
      <c r="A14" s="160" t="s">
        <v>105</v>
      </c>
      <c r="B14" s="169"/>
      <c r="C14" s="168" t="s">
        <v>20</v>
      </c>
      <c r="D14" s="166">
        <v>0</v>
      </c>
      <c r="E14" s="165">
        <v>0</v>
      </c>
      <c r="F14" s="166">
        <v>0</v>
      </c>
      <c r="G14" s="15"/>
      <c r="H14" s="54"/>
      <c r="I14" s="54"/>
    </row>
    <row r="15" s="1" customFormat="1" ht="20.1" customHeight="1" spans="1:9">
      <c r="A15" s="170" t="s">
        <v>106</v>
      </c>
      <c r="B15" s="169"/>
      <c r="C15" s="168" t="s">
        <v>21</v>
      </c>
      <c r="D15" s="166">
        <v>0</v>
      </c>
      <c r="E15" s="165">
        <v>0</v>
      </c>
      <c r="F15" s="166">
        <v>0</v>
      </c>
      <c r="G15" s="15"/>
      <c r="H15" s="54"/>
      <c r="I15" s="54"/>
    </row>
    <row r="16" s="1" customFormat="1" ht="20.1" customHeight="1" spans="1:9">
      <c r="A16" s="160"/>
      <c r="B16" s="169"/>
      <c r="C16" s="168" t="s">
        <v>22</v>
      </c>
      <c r="D16" s="166">
        <v>1357300000</v>
      </c>
      <c r="E16" s="165">
        <v>87300000</v>
      </c>
      <c r="F16" s="166">
        <v>1270000000</v>
      </c>
      <c r="G16" s="15"/>
      <c r="H16" s="54"/>
      <c r="I16" s="54"/>
    </row>
    <row r="17" s="1" customFormat="1" ht="20.1" customHeight="1" spans="1:8">
      <c r="A17" s="160"/>
      <c r="B17" s="169"/>
      <c r="C17" s="168" t="s">
        <v>23</v>
      </c>
      <c r="D17" s="166">
        <v>0</v>
      </c>
      <c r="E17" s="165">
        <v>0</v>
      </c>
      <c r="F17" s="166">
        <v>0</v>
      </c>
      <c r="G17" s="15"/>
      <c r="H17" s="54"/>
    </row>
    <row r="18" s="1" customFormat="1" ht="20.1" customHeight="1" spans="1:9">
      <c r="A18" s="160"/>
      <c r="B18" s="169"/>
      <c r="C18" s="168" t="s">
        <v>24</v>
      </c>
      <c r="D18" s="166">
        <v>0</v>
      </c>
      <c r="E18" s="165">
        <v>0</v>
      </c>
      <c r="F18" s="166">
        <v>0</v>
      </c>
      <c r="G18" s="15"/>
      <c r="H18" s="54"/>
      <c r="I18" s="54"/>
    </row>
    <row r="19" s="1" customFormat="1" ht="20.1" customHeight="1" spans="1:8">
      <c r="A19" s="160"/>
      <c r="B19" s="169"/>
      <c r="C19" s="168" t="s">
        <v>25</v>
      </c>
      <c r="D19" s="166">
        <v>0</v>
      </c>
      <c r="E19" s="165">
        <v>0</v>
      </c>
      <c r="F19" s="166">
        <v>0</v>
      </c>
      <c r="G19" s="15"/>
      <c r="H19" s="54"/>
    </row>
    <row r="20" s="1" customFormat="1" ht="20.1" customHeight="1" spans="1:8">
      <c r="A20" s="160"/>
      <c r="B20" s="169"/>
      <c r="C20" s="168" t="s">
        <v>26</v>
      </c>
      <c r="D20" s="166">
        <v>0</v>
      </c>
      <c r="E20" s="165">
        <v>0</v>
      </c>
      <c r="F20" s="166">
        <v>0</v>
      </c>
      <c r="G20" s="15"/>
      <c r="H20" s="54"/>
    </row>
    <row r="21" s="1" customFormat="1" ht="20.1" customHeight="1" spans="1:7">
      <c r="A21" s="160"/>
      <c r="B21" s="169"/>
      <c r="C21" s="168" t="s">
        <v>27</v>
      </c>
      <c r="D21" s="166">
        <v>0</v>
      </c>
      <c r="E21" s="165">
        <v>0</v>
      </c>
      <c r="F21" s="166">
        <v>0</v>
      </c>
      <c r="G21" s="15"/>
    </row>
    <row r="22" s="1" customFormat="1" ht="20.1" customHeight="1" spans="1:7">
      <c r="A22" s="160"/>
      <c r="B22" s="169"/>
      <c r="C22" s="168" t="s">
        <v>28</v>
      </c>
      <c r="D22" s="166">
        <v>0</v>
      </c>
      <c r="E22" s="165">
        <v>0</v>
      </c>
      <c r="F22" s="166">
        <v>0</v>
      </c>
      <c r="G22" s="15"/>
    </row>
    <row r="23" s="1" customFormat="1" ht="20.1" customHeight="1" spans="1:7">
      <c r="A23" s="160"/>
      <c r="B23" s="169"/>
      <c r="C23" s="168" t="s">
        <v>29</v>
      </c>
      <c r="D23" s="166">
        <v>0</v>
      </c>
      <c r="E23" s="165">
        <v>0</v>
      </c>
      <c r="F23" s="166">
        <v>0</v>
      </c>
      <c r="G23" s="15"/>
    </row>
    <row r="24" s="1" customFormat="1" ht="20.1" customHeight="1" spans="1:7">
      <c r="A24" s="160"/>
      <c r="B24" s="169"/>
      <c r="C24" s="168" t="s">
        <v>30</v>
      </c>
      <c r="D24" s="166">
        <v>0</v>
      </c>
      <c r="E24" s="165">
        <v>0</v>
      </c>
      <c r="F24" s="166">
        <v>0</v>
      </c>
      <c r="G24" s="15"/>
    </row>
    <row r="25" s="1" customFormat="1" ht="20.1" customHeight="1" spans="1:7">
      <c r="A25" s="160"/>
      <c r="B25" s="169"/>
      <c r="C25" s="168" t="s">
        <v>31</v>
      </c>
      <c r="D25" s="166">
        <v>0</v>
      </c>
      <c r="E25" s="165">
        <v>0</v>
      </c>
      <c r="F25" s="166">
        <v>0</v>
      </c>
      <c r="G25" s="15"/>
    </row>
    <row r="26" s="1" customFormat="1" ht="20.1" customHeight="1" spans="1:7">
      <c r="A26" s="160"/>
      <c r="B26" s="169"/>
      <c r="C26" s="168" t="s">
        <v>33</v>
      </c>
      <c r="D26" s="166">
        <v>0</v>
      </c>
      <c r="E26" s="165">
        <v>0</v>
      </c>
      <c r="F26" s="166">
        <v>0</v>
      </c>
      <c r="G26" s="15"/>
    </row>
    <row r="27" s="1" customFormat="1" ht="20.1" customHeight="1" spans="1:7">
      <c r="A27" s="160"/>
      <c r="B27" s="169"/>
      <c r="C27" s="168" t="s">
        <v>37</v>
      </c>
      <c r="D27" s="166">
        <v>0</v>
      </c>
      <c r="E27" s="171"/>
      <c r="F27" s="172"/>
      <c r="G27" s="15"/>
    </row>
    <row r="28" s="1" customFormat="1" ht="20.1" customHeight="1" spans="1:8">
      <c r="A28" s="173" t="s">
        <v>38</v>
      </c>
      <c r="B28" s="112">
        <v>1982300000</v>
      </c>
      <c r="C28" s="174" t="s">
        <v>39</v>
      </c>
      <c r="D28" s="19">
        <v>1982300000</v>
      </c>
      <c r="E28" s="164">
        <v>637300000</v>
      </c>
      <c r="F28" s="164">
        <v>1345000000</v>
      </c>
      <c r="G28" s="15"/>
      <c r="H28" s="54"/>
    </row>
    <row r="29" ht="9.75" customHeight="1" spans="2:8">
      <c r="B29" s="54"/>
      <c r="D29" s="54"/>
      <c r="E29" s="54"/>
      <c r="F29" s="54"/>
      <c r="G29" s="54"/>
      <c r="H29" s="54"/>
    </row>
    <row r="30" ht="9.75" customHeight="1" spans="2:7">
      <c r="B30" s="54"/>
      <c r="C30" s="54"/>
      <c r="D30" s="54"/>
      <c r="E30" s="54"/>
      <c r="F30" s="54"/>
      <c r="G30" s="54"/>
    </row>
    <row r="31" ht="9.75" customHeight="1" spans="3:6">
      <c r="C31" s="54"/>
      <c r="E31" s="54"/>
      <c r="F31" s="54"/>
    </row>
    <row r="32" ht="9.75" customHeight="1" spans="3:6">
      <c r="C32" s="54"/>
      <c r="E32" s="54"/>
      <c r="F32" s="54"/>
    </row>
    <row r="33" ht="9.75" customHeight="1" spans="3:6">
      <c r="C33" s="54"/>
      <c r="D33" s="54"/>
      <c r="F33" s="54"/>
    </row>
    <row r="34" ht="9.75" customHeight="1" spans="4:6">
      <c r="D34" s="54"/>
      <c r="E34" s="54"/>
      <c r="F34" s="54"/>
    </row>
    <row r="35" ht="9.75" customHeight="1" spans="2:5">
      <c r="B35" s="54"/>
      <c r="D35" s="54"/>
      <c r="E35" s="54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6" t="s">
        <v>108</v>
      </c>
    </row>
    <row r="2" ht="20.1" customHeight="1" spans="1:13">
      <c r="A2" s="130" t="s">
        <v>109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47"/>
    </row>
    <row r="3" ht="20.1" customHeight="1" spans="1:13">
      <c r="A3" s="131" t="s">
        <v>2</v>
      </c>
      <c r="B3" s="132"/>
      <c r="C3" s="132" t="s">
        <v>110</v>
      </c>
      <c r="D3" s="132"/>
      <c r="E3" s="133"/>
      <c r="F3" s="133"/>
      <c r="G3" s="133"/>
      <c r="H3" s="133"/>
      <c r="I3" s="133"/>
      <c r="J3" s="133"/>
      <c r="K3" s="148" t="s">
        <v>3</v>
      </c>
      <c r="L3" s="148"/>
      <c r="M3" s="149"/>
    </row>
    <row r="4" ht="19.5" customHeight="1" spans="1:13">
      <c r="A4" s="134" t="s">
        <v>111</v>
      </c>
      <c r="B4" s="135" t="s">
        <v>112</v>
      </c>
      <c r="C4" s="136" t="s">
        <v>113</v>
      </c>
      <c r="D4" s="136" t="s">
        <v>65</v>
      </c>
      <c r="E4" s="137" t="s">
        <v>66</v>
      </c>
      <c r="F4" s="137"/>
      <c r="G4" s="137"/>
      <c r="H4" s="137"/>
      <c r="I4" s="137" t="s">
        <v>67</v>
      </c>
      <c r="J4" s="137" t="s">
        <v>68</v>
      </c>
      <c r="K4" s="134" t="s">
        <v>69</v>
      </c>
      <c r="L4" s="134" t="s">
        <v>70</v>
      </c>
      <c r="M4" s="150"/>
    </row>
    <row r="5" ht="31.5" customHeight="1" spans="1:13">
      <c r="A5" s="137"/>
      <c r="B5" s="107"/>
      <c r="C5" s="138"/>
      <c r="D5" s="138"/>
      <c r="E5" s="137" t="s">
        <v>114</v>
      </c>
      <c r="F5" s="137" t="s">
        <v>115</v>
      </c>
      <c r="G5" s="137" t="s">
        <v>116</v>
      </c>
      <c r="H5" s="137" t="s">
        <v>117</v>
      </c>
      <c r="I5" s="137"/>
      <c r="J5" s="137"/>
      <c r="K5" s="137"/>
      <c r="L5" s="137"/>
      <c r="M5" s="150"/>
    </row>
    <row r="6" ht="20.1" customHeight="1" spans="1:13">
      <c r="A6" s="139" t="s">
        <v>118</v>
      </c>
      <c r="B6" s="139" t="s">
        <v>118</v>
      </c>
      <c r="C6" s="139" t="s">
        <v>119</v>
      </c>
      <c r="D6" s="140" t="s">
        <v>120</v>
      </c>
      <c r="E6" s="141" t="s">
        <v>121</v>
      </c>
      <c r="F6" s="140" t="s">
        <v>122</v>
      </c>
      <c r="G6" s="140" t="s">
        <v>123</v>
      </c>
      <c r="H6" s="140" t="s">
        <v>124</v>
      </c>
      <c r="I6" s="140" t="s">
        <v>125</v>
      </c>
      <c r="J6" s="140" t="s">
        <v>126</v>
      </c>
      <c r="K6" s="140" t="s">
        <v>127</v>
      </c>
      <c r="L6" s="140" t="s">
        <v>128</v>
      </c>
      <c r="M6" s="151"/>
    </row>
    <row r="7" s="1" customFormat="1" ht="20.1" customHeight="1" spans="1:13">
      <c r="A7" s="142"/>
      <c r="B7" s="143"/>
      <c r="C7" s="144" t="s">
        <v>57</v>
      </c>
      <c r="D7" s="145">
        <f t="shared" ref="D7:L7" si="0">D8</f>
        <v>637300000</v>
      </c>
      <c r="E7" s="145">
        <f t="shared" si="0"/>
        <v>0</v>
      </c>
      <c r="F7" s="145">
        <f t="shared" si="0"/>
        <v>0</v>
      </c>
      <c r="G7" s="145">
        <f t="shared" si="0"/>
        <v>0</v>
      </c>
      <c r="H7" s="145">
        <f t="shared" si="0"/>
        <v>0</v>
      </c>
      <c r="I7" s="145">
        <f t="shared" si="0"/>
        <v>637300000</v>
      </c>
      <c r="J7" s="145">
        <f t="shared" si="0"/>
        <v>0</v>
      </c>
      <c r="K7" s="145">
        <f t="shared" si="0"/>
        <v>0</v>
      </c>
      <c r="L7" s="19">
        <f t="shared" si="0"/>
        <v>0</v>
      </c>
      <c r="M7" s="59"/>
    </row>
    <row r="8" ht="20.1" customHeight="1" spans="1:14">
      <c r="A8" s="142" t="s">
        <v>129</v>
      </c>
      <c r="B8" s="143"/>
      <c r="C8" s="144" t="s">
        <v>130</v>
      </c>
      <c r="D8" s="145">
        <f t="shared" ref="D8:L8" si="1">SUM(D9:D10)</f>
        <v>637300000</v>
      </c>
      <c r="E8" s="145">
        <f t="shared" si="1"/>
        <v>0</v>
      </c>
      <c r="F8" s="145">
        <f t="shared" si="1"/>
        <v>0</v>
      </c>
      <c r="G8" s="145">
        <f t="shared" si="1"/>
        <v>0</v>
      </c>
      <c r="H8" s="145">
        <f t="shared" si="1"/>
        <v>0</v>
      </c>
      <c r="I8" s="145">
        <f t="shared" si="1"/>
        <v>637300000</v>
      </c>
      <c r="J8" s="145">
        <f t="shared" si="1"/>
        <v>0</v>
      </c>
      <c r="K8" s="145">
        <f t="shared" si="1"/>
        <v>0</v>
      </c>
      <c r="L8" s="19">
        <f t="shared" si="1"/>
        <v>0</v>
      </c>
      <c r="M8" s="54"/>
      <c r="N8" s="54"/>
    </row>
    <row r="9" ht="20.1" customHeight="1" spans="1:14">
      <c r="A9" s="142" t="s">
        <v>131</v>
      </c>
      <c r="B9" s="143" t="s">
        <v>132</v>
      </c>
      <c r="C9" s="144" t="s">
        <v>133</v>
      </c>
      <c r="D9" s="145">
        <v>550000000</v>
      </c>
      <c r="E9" s="145">
        <v>0</v>
      </c>
      <c r="F9" s="145">
        <v>0</v>
      </c>
      <c r="G9" s="145">
        <v>0</v>
      </c>
      <c r="H9" s="145">
        <v>0</v>
      </c>
      <c r="I9" s="145">
        <v>550000000</v>
      </c>
      <c r="J9" s="145">
        <v>0</v>
      </c>
      <c r="K9" s="145">
        <v>0</v>
      </c>
      <c r="L9" s="19">
        <v>0</v>
      </c>
      <c r="N9" s="54"/>
    </row>
    <row r="10" ht="20.1" customHeight="1" spans="1:14">
      <c r="A10" s="142" t="s">
        <v>131</v>
      </c>
      <c r="B10" s="143" t="s">
        <v>134</v>
      </c>
      <c r="C10" s="144" t="s">
        <v>135</v>
      </c>
      <c r="D10" s="145">
        <v>87300000</v>
      </c>
      <c r="E10" s="145">
        <v>0</v>
      </c>
      <c r="F10" s="145">
        <v>0</v>
      </c>
      <c r="G10" s="145">
        <v>0</v>
      </c>
      <c r="H10" s="145">
        <v>0</v>
      </c>
      <c r="I10" s="145">
        <v>87300000</v>
      </c>
      <c r="J10" s="145">
        <v>0</v>
      </c>
      <c r="K10" s="145">
        <v>0</v>
      </c>
      <c r="L10" s="19">
        <v>0</v>
      </c>
      <c r="N10" s="54"/>
    </row>
    <row r="11" ht="9.75" customHeight="1" spans="1:14">
      <c r="A11" s="77"/>
      <c r="B11" s="77"/>
      <c r="C11" s="77"/>
      <c r="D11" s="77"/>
      <c r="E11" s="54"/>
      <c r="F11" s="54"/>
      <c r="G11" s="54"/>
      <c r="H11" s="54"/>
      <c r="I11" s="54"/>
      <c r="J11" s="77"/>
      <c r="K11" s="77"/>
      <c r="L11" s="77"/>
      <c r="N11" s="54"/>
    </row>
    <row r="12" ht="9.75" customHeight="1" spans="1:14">
      <c r="A12" s="77"/>
      <c r="B12" s="77"/>
      <c r="C12" s="77"/>
      <c r="D12" s="77"/>
      <c r="E12" s="54"/>
      <c r="F12" s="54"/>
      <c r="H12" s="54"/>
      <c r="I12" s="54"/>
      <c r="J12" s="54"/>
      <c r="K12" s="77"/>
      <c r="L12" s="77"/>
      <c r="N12" s="54"/>
    </row>
    <row r="13" ht="9.75" customHeight="1" spans="1:14">
      <c r="A13" s="54"/>
      <c r="B13" s="77"/>
      <c r="C13" s="77"/>
      <c r="D13" s="77"/>
      <c r="E13" s="54"/>
      <c r="F13" s="54"/>
      <c r="H13" s="54"/>
      <c r="I13" s="54"/>
      <c r="J13" s="54"/>
      <c r="K13" s="77"/>
      <c r="L13" s="77"/>
      <c r="N13" s="54"/>
    </row>
    <row r="14" ht="9.75" customHeight="1" spans="1:14">
      <c r="A14" s="54"/>
      <c r="B14" s="54"/>
      <c r="C14" s="77"/>
      <c r="D14" s="77"/>
      <c r="E14" s="54"/>
      <c r="F14" s="54"/>
      <c r="G14" s="54"/>
      <c r="H14" s="54"/>
      <c r="I14" s="54"/>
      <c r="J14" s="77"/>
      <c r="K14" s="77"/>
      <c r="L14" s="77"/>
      <c r="N14" s="54"/>
    </row>
    <row r="15" ht="9.75" customHeight="1" spans="2:12">
      <c r="B15" s="54"/>
      <c r="C15" s="77"/>
      <c r="D15" s="77"/>
      <c r="E15" s="54"/>
      <c r="F15" s="54"/>
      <c r="G15" s="54"/>
      <c r="H15" s="54"/>
      <c r="I15" s="54"/>
      <c r="J15" s="77"/>
      <c r="K15" s="77"/>
      <c r="L15" s="77"/>
    </row>
    <row r="16" ht="9.75" customHeight="1" spans="2:12">
      <c r="B16" s="54"/>
      <c r="C16" s="77"/>
      <c r="D16" s="77"/>
      <c r="E16" s="54"/>
      <c r="F16" s="54"/>
      <c r="G16" s="54"/>
      <c r="H16" s="54"/>
      <c r="I16" s="54"/>
      <c r="J16" s="54"/>
      <c r="K16" s="77"/>
      <c r="L16" s="77"/>
    </row>
    <row r="17" ht="9.75" customHeight="1" spans="3:12">
      <c r="C17" s="77"/>
      <c r="D17" s="77"/>
      <c r="E17" s="54"/>
      <c r="F17" s="54"/>
      <c r="G17" s="54"/>
      <c r="H17" s="54"/>
      <c r="I17" s="54"/>
      <c r="J17" s="54"/>
      <c r="K17" s="77"/>
      <c r="L17" s="77"/>
    </row>
    <row r="18" ht="9.75" customHeight="1" spans="3:12">
      <c r="C18" s="77"/>
      <c r="D18" s="77"/>
      <c r="G18" s="54"/>
      <c r="H18" s="54"/>
      <c r="I18" s="54"/>
      <c r="J18" s="54"/>
      <c r="K18" s="77"/>
      <c r="L18" s="77"/>
    </row>
    <row r="19" ht="9.75" customHeight="1" spans="3:12">
      <c r="C19" s="54"/>
      <c r="D19" s="77"/>
      <c r="I19" s="54"/>
      <c r="J19" s="77"/>
      <c r="K19" s="77"/>
      <c r="L19" s="77"/>
    </row>
    <row r="20" ht="9.75" customHeight="1" spans="3:11">
      <c r="C20" s="54"/>
      <c r="E20" s="54"/>
      <c r="J20" s="77"/>
      <c r="K20" s="77"/>
    </row>
    <row r="21" ht="9.75" customHeight="1" spans="3:11">
      <c r="C21" s="54"/>
      <c r="J21" s="77"/>
      <c r="K21" s="77"/>
    </row>
    <row r="22" ht="9.75" customHeight="1" spans="3:3">
      <c r="C22" s="54"/>
    </row>
    <row r="23" ht="9.75" customHeight="1" spans="3:3">
      <c r="C23" s="54"/>
    </row>
    <row r="24" ht="9.75" customHeight="1" spans="3:3">
      <c r="C24" s="54"/>
    </row>
    <row r="25" ht="9.75" customHeight="1" spans="1:9">
      <c r="A25" s="54"/>
      <c r="B25" s="54"/>
      <c r="C25" s="54"/>
      <c r="D25" s="54"/>
      <c r="E25" s="54"/>
      <c r="F25" s="54"/>
      <c r="G25" s="54"/>
      <c r="H25" s="54"/>
      <c r="I25" s="54"/>
    </row>
    <row r="26" ht="9.75" customHeight="1" spans="1:9">
      <c r="A26" s="54"/>
      <c r="B26" s="54"/>
      <c r="C26" s="54"/>
      <c r="D26" s="54"/>
      <c r="E26" s="54"/>
      <c r="F26" s="54"/>
      <c r="G26" s="54"/>
      <c r="H26" s="54"/>
      <c r="I26" s="54"/>
    </row>
    <row r="27" ht="9.75" customHeight="1" spans="1:9">
      <c r="A27" s="54"/>
      <c r="B27" s="54"/>
      <c r="C27" s="54"/>
      <c r="D27" s="54"/>
      <c r="E27" s="54"/>
      <c r="F27" s="54"/>
      <c r="G27" s="54"/>
      <c r="H27" s="54"/>
      <c r="I27" s="54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79"/>
      <c r="B1" s="3"/>
      <c r="C1" s="25" t="s">
        <v>136</v>
      </c>
      <c r="D1" s="28"/>
      <c r="F1" s="26"/>
    </row>
    <row r="2" ht="20.1" customHeight="1" spans="1:6">
      <c r="A2" s="103" t="s">
        <v>137</v>
      </c>
      <c r="B2" s="103"/>
      <c r="C2" s="103"/>
      <c r="D2" s="28"/>
      <c r="E2" s="26"/>
      <c r="F2" s="26"/>
    </row>
    <row r="3" ht="20.1" customHeight="1" spans="1:6">
      <c r="A3" s="104" t="s">
        <v>2</v>
      </c>
      <c r="B3" s="105"/>
      <c r="C3" s="106" t="s">
        <v>3</v>
      </c>
      <c r="D3" s="28"/>
      <c r="E3" s="26"/>
      <c r="F3" s="26"/>
    </row>
    <row r="4" ht="18.75" customHeight="1" spans="1:6">
      <c r="A4" s="63" t="s">
        <v>138</v>
      </c>
      <c r="B4" s="107" t="s">
        <v>139</v>
      </c>
      <c r="C4" s="107" t="s">
        <v>35</v>
      </c>
      <c r="D4" s="28"/>
      <c r="E4" s="28"/>
      <c r="F4" s="28"/>
    </row>
    <row r="5" ht="38.1" customHeight="1" spans="1:6">
      <c r="A5" s="108"/>
      <c r="B5" s="109"/>
      <c r="C5" s="109"/>
      <c r="D5" s="28"/>
      <c r="E5" s="26"/>
      <c r="F5" s="26"/>
    </row>
    <row r="6" s="1" customFormat="1" ht="19.5" customHeight="1" spans="1:3">
      <c r="A6" s="110" t="s">
        <v>57</v>
      </c>
      <c r="B6" s="111"/>
      <c r="C6" s="112"/>
    </row>
    <row r="7" s="1" customFormat="1" ht="18" customHeight="1" spans="1:6">
      <c r="A7" s="113">
        <v>301</v>
      </c>
      <c r="B7" s="114" t="s">
        <v>115</v>
      </c>
      <c r="C7" s="115"/>
      <c r="D7" s="28"/>
      <c r="E7" s="26"/>
      <c r="F7" s="26"/>
    </row>
    <row r="8" s="1" customFormat="1" ht="18" customHeight="1" spans="1:6">
      <c r="A8" s="116">
        <v>30101</v>
      </c>
      <c r="B8" s="117" t="s">
        <v>140</v>
      </c>
      <c r="C8" s="118"/>
      <c r="D8" s="28"/>
      <c r="E8" s="26"/>
      <c r="F8" s="26"/>
    </row>
    <row r="9" s="1" customFormat="1" ht="18" customHeight="1" spans="1:6">
      <c r="A9" s="116">
        <v>30102</v>
      </c>
      <c r="B9" s="117" t="s">
        <v>141</v>
      </c>
      <c r="C9" s="118"/>
      <c r="D9" s="28"/>
      <c r="E9" s="26"/>
      <c r="F9" s="26"/>
    </row>
    <row r="10" s="1" customFormat="1" ht="18" customHeight="1" spans="1:6">
      <c r="A10" s="116">
        <v>30103</v>
      </c>
      <c r="B10" s="117" t="s">
        <v>142</v>
      </c>
      <c r="C10" s="118"/>
      <c r="D10" s="28"/>
      <c r="E10" s="26"/>
      <c r="F10" s="26"/>
    </row>
    <row r="11" s="1" customFormat="1" ht="18" customHeight="1" spans="1:6">
      <c r="A11" s="116">
        <v>30106</v>
      </c>
      <c r="B11" s="117" t="s">
        <v>143</v>
      </c>
      <c r="C11" s="118"/>
      <c r="D11" s="28"/>
      <c r="E11" s="26"/>
      <c r="F11" s="26"/>
    </row>
    <row r="12" s="1" customFormat="1" ht="18" customHeight="1" spans="1:6">
      <c r="A12" s="116">
        <v>30107</v>
      </c>
      <c r="B12" s="117" t="s">
        <v>144</v>
      </c>
      <c r="C12" s="119"/>
      <c r="D12" s="28"/>
      <c r="E12" s="26"/>
      <c r="F12" s="26"/>
    </row>
    <row r="13" s="1" customFormat="1" ht="18" customHeight="1" spans="1:6">
      <c r="A13" s="116">
        <v>30108</v>
      </c>
      <c r="B13" s="117" t="s">
        <v>145</v>
      </c>
      <c r="C13" s="115"/>
      <c r="D13" s="28"/>
      <c r="E13" s="26"/>
      <c r="F13" s="26"/>
    </row>
    <row r="14" s="1" customFormat="1" ht="18" customHeight="1" spans="1:6">
      <c r="A14" s="116">
        <v>30109</v>
      </c>
      <c r="B14" s="117" t="s">
        <v>146</v>
      </c>
      <c r="C14" s="119"/>
      <c r="D14" s="28"/>
      <c r="E14" s="26"/>
      <c r="F14" s="26"/>
    </row>
    <row r="15" s="1" customFormat="1" ht="18" customHeight="1" spans="1:6">
      <c r="A15" s="116">
        <v>30110</v>
      </c>
      <c r="B15" s="117" t="s">
        <v>147</v>
      </c>
      <c r="C15" s="115"/>
      <c r="D15" s="28"/>
      <c r="E15" s="26"/>
      <c r="F15" s="26"/>
    </row>
    <row r="16" s="1" customFormat="1" ht="18" customHeight="1" spans="1:6">
      <c r="A16" s="116">
        <v>30111</v>
      </c>
      <c r="B16" s="117" t="s">
        <v>148</v>
      </c>
      <c r="C16" s="119"/>
      <c r="D16" s="28"/>
      <c r="E16" s="26"/>
      <c r="F16" s="26"/>
    </row>
    <row r="17" s="1" customFormat="1" ht="18" customHeight="1" spans="1:6">
      <c r="A17" s="116">
        <v>30112</v>
      </c>
      <c r="B17" s="117" t="s">
        <v>149</v>
      </c>
      <c r="C17" s="115"/>
      <c r="D17" s="28"/>
      <c r="E17" s="26"/>
      <c r="F17" s="26"/>
    </row>
    <row r="18" s="1" customFormat="1" ht="18" customHeight="1" spans="1:6">
      <c r="A18" s="116">
        <v>30113</v>
      </c>
      <c r="B18" s="117" t="s">
        <v>150</v>
      </c>
      <c r="C18" s="118"/>
      <c r="D18" s="28"/>
      <c r="E18" s="26"/>
      <c r="F18" s="26"/>
    </row>
    <row r="19" s="1" customFormat="1" ht="18" customHeight="1" spans="1:6">
      <c r="A19" s="116">
        <v>30114</v>
      </c>
      <c r="B19" s="117" t="s">
        <v>151</v>
      </c>
      <c r="C19" s="119"/>
      <c r="D19" s="28"/>
      <c r="E19" s="26"/>
      <c r="F19" s="26"/>
    </row>
    <row r="20" s="1" customFormat="1" ht="18" customHeight="1" spans="1:6">
      <c r="A20" s="116">
        <v>30199</v>
      </c>
      <c r="B20" s="117" t="s">
        <v>152</v>
      </c>
      <c r="C20" s="115"/>
      <c r="D20" s="28"/>
      <c r="E20" s="26"/>
      <c r="F20" s="26"/>
    </row>
    <row r="21" s="1" customFormat="1" ht="18" customHeight="1" spans="1:6">
      <c r="A21" s="120">
        <v>302</v>
      </c>
      <c r="B21" s="121" t="s">
        <v>116</v>
      </c>
      <c r="C21" s="122"/>
      <c r="D21" s="28"/>
      <c r="E21" s="26"/>
      <c r="F21" s="26"/>
    </row>
    <row r="22" s="1" customFormat="1" ht="18" customHeight="1" spans="1:6">
      <c r="A22" s="116">
        <v>30201</v>
      </c>
      <c r="B22" s="117" t="s">
        <v>153</v>
      </c>
      <c r="C22" s="122"/>
      <c r="D22" s="28"/>
      <c r="E22" s="26"/>
      <c r="F22" s="26"/>
    </row>
    <row r="23" s="1" customFormat="1" ht="18" customHeight="1" spans="1:6">
      <c r="A23" s="116">
        <v>30202</v>
      </c>
      <c r="B23" s="117" t="s">
        <v>154</v>
      </c>
      <c r="C23" s="122"/>
      <c r="D23" s="28"/>
      <c r="E23" s="26"/>
      <c r="F23" s="26"/>
    </row>
    <row r="24" s="1" customFormat="1" ht="18" customHeight="1" spans="1:6">
      <c r="A24" s="116">
        <v>30203</v>
      </c>
      <c r="B24" s="117" t="s">
        <v>155</v>
      </c>
      <c r="C24" s="122"/>
      <c r="D24" s="28"/>
      <c r="E24" s="26"/>
      <c r="F24" s="26"/>
    </row>
    <row r="25" s="1" customFormat="1" ht="18" customHeight="1" spans="1:6">
      <c r="A25" s="116">
        <v>30204</v>
      </c>
      <c r="B25" s="117" t="s">
        <v>156</v>
      </c>
      <c r="C25" s="122"/>
      <c r="D25" s="28"/>
      <c r="E25" s="26"/>
      <c r="F25" s="26"/>
    </row>
    <row r="26" s="1" customFormat="1" ht="18" customHeight="1" spans="1:6">
      <c r="A26" s="116">
        <v>30205</v>
      </c>
      <c r="B26" s="117" t="s">
        <v>157</v>
      </c>
      <c r="C26" s="122"/>
      <c r="D26" s="28"/>
      <c r="E26" s="26"/>
      <c r="F26" s="26"/>
    </row>
    <row r="27" s="1" customFormat="1" ht="18" customHeight="1" spans="1:6">
      <c r="A27" s="116">
        <v>30206</v>
      </c>
      <c r="B27" s="117" t="s">
        <v>158</v>
      </c>
      <c r="C27" s="122"/>
      <c r="D27" s="28"/>
      <c r="E27" s="26"/>
      <c r="F27" s="26"/>
    </row>
    <row r="28" s="1" customFormat="1" ht="18" customHeight="1" spans="1:6">
      <c r="A28" s="116">
        <v>30207</v>
      </c>
      <c r="B28" s="117" t="s">
        <v>159</v>
      </c>
      <c r="C28" s="122"/>
      <c r="D28" s="28"/>
      <c r="E28" s="26"/>
      <c r="F28" s="26"/>
    </row>
    <row r="29" s="1" customFormat="1" ht="18" customHeight="1" spans="1:6">
      <c r="A29" s="116">
        <v>30208</v>
      </c>
      <c r="B29" s="117" t="s">
        <v>160</v>
      </c>
      <c r="C29" s="122"/>
      <c r="D29" s="28"/>
      <c r="E29" s="26"/>
      <c r="F29" s="26"/>
    </row>
    <row r="30" s="1" customFormat="1" ht="18" customHeight="1" spans="1:6">
      <c r="A30" s="116">
        <v>30209</v>
      </c>
      <c r="B30" s="117" t="s">
        <v>161</v>
      </c>
      <c r="C30" s="122"/>
      <c r="D30" s="28"/>
      <c r="E30" s="26"/>
      <c r="F30" s="26"/>
    </row>
    <row r="31" s="1" customFormat="1" ht="18" customHeight="1" spans="1:6">
      <c r="A31" s="116">
        <v>30211</v>
      </c>
      <c r="B31" s="117" t="s">
        <v>162</v>
      </c>
      <c r="C31" s="122"/>
      <c r="D31" s="28"/>
      <c r="E31" s="26"/>
      <c r="F31" s="26"/>
    </row>
    <row r="32" s="1" customFormat="1" ht="18" customHeight="1" spans="1:6">
      <c r="A32" s="116">
        <v>30212</v>
      </c>
      <c r="B32" s="123" t="s">
        <v>163</v>
      </c>
      <c r="C32" s="122"/>
      <c r="D32" s="28"/>
      <c r="E32" s="26"/>
      <c r="F32" s="26"/>
    </row>
    <row r="33" s="1" customFormat="1" ht="18" customHeight="1" spans="1:6">
      <c r="A33" s="116">
        <v>30213</v>
      </c>
      <c r="B33" s="117" t="s">
        <v>164</v>
      </c>
      <c r="C33" s="122"/>
      <c r="D33" s="28"/>
      <c r="E33" s="26"/>
      <c r="F33" s="26"/>
    </row>
    <row r="34" s="1" customFormat="1" ht="18" customHeight="1" spans="1:6">
      <c r="A34" s="116">
        <v>30214</v>
      </c>
      <c r="B34" s="117" t="s">
        <v>165</v>
      </c>
      <c r="C34" s="124"/>
      <c r="D34" s="28"/>
      <c r="E34" s="26"/>
      <c r="F34" s="26"/>
    </row>
    <row r="35" s="1" customFormat="1" ht="18" customHeight="1" spans="1:6">
      <c r="A35" s="116">
        <v>30215</v>
      </c>
      <c r="B35" s="117" t="s">
        <v>166</v>
      </c>
      <c r="C35" s="125"/>
      <c r="D35" s="28"/>
      <c r="E35" s="26"/>
      <c r="F35" s="26"/>
    </row>
    <row r="36" s="1" customFormat="1" ht="18" customHeight="1" spans="1:6">
      <c r="A36" s="116">
        <v>30216</v>
      </c>
      <c r="B36" s="117" t="s">
        <v>167</v>
      </c>
      <c r="C36" s="122"/>
      <c r="D36" s="28"/>
      <c r="E36" s="26"/>
      <c r="F36" s="26"/>
    </row>
    <row r="37" s="1" customFormat="1" ht="18" customHeight="1" spans="1:6">
      <c r="A37" s="116">
        <v>30217</v>
      </c>
      <c r="B37" s="117" t="s">
        <v>168</v>
      </c>
      <c r="C37" s="122"/>
      <c r="D37" s="28"/>
      <c r="E37" s="26"/>
      <c r="F37" s="26"/>
    </row>
    <row r="38" s="1" customFormat="1" ht="18" customHeight="1" spans="1:6">
      <c r="A38" s="116">
        <v>30218</v>
      </c>
      <c r="B38" s="117" t="s">
        <v>169</v>
      </c>
      <c r="C38" s="122"/>
      <c r="D38" s="28"/>
      <c r="E38" s="26"/>
      <c r="F38" s="26"/>
    </row>
    <row r="39" s="1" customFormat="1" ht="18" customHeight="1" spans="1:6">
      <c r="A39" s="116">
        <v>30224</v>
      </c>
      <c r="B39" s="117" t="s">
        <v>170</v>
      </c>
      <c r="C39" s="122"/>
      <c r="D39" s="28"/>
      <c r="E39" s="26"/>
      <c r="F39" s="26"/>
    </row>
    <row r="40" s="1" customFormat="1" ht="18" customHeight="1" spans="1:6">
      <c r="A40" s="116">
        <v>30225</v>
      </c>
      <c r="B40" s="117" t="s">
        <v>171</v>
      </c>
      <c r="C40" s="122"/>
      <c r="D40" s="28"/>
      <c r="E40" s="26"/>
      <c r="F40" s="26"/>
    </row>
    <row r="41" s="1" customFormat="1" ht="18" customHeight="1" spans="1:6">
      <c r="A41" s="116">
        <v>30226</v>
      </c>
      <c r="B41" s="117" t="s">
        <v>172</v>
      </c>
      <c r="C41" s="122"/>
      <c r="D41" s="28"/>
      <c r="E41" s="26"/>
      <c r="F41" s="26"/>
    </row>
    <row r="42" s="1" customFormat="1" ht="18" customHeight="1" spans="1:6">
      <c r="A42" s="116">
        <v>30227</v>
      </c>
      <c r="B42" s="117" t="s">
        <v>173</v>
      </c>
      <c r="C42" s="122"/>
      <c r="D42" s="28"/>
      <c r="E42" s="26"/>
      <c r="F42" s="26"/>
    </row>
    <row r="43" s="1" customFormat="1" ht="18" customHeight="1" spans="1:6">
      <c r="A43" s="116">
        <v>30228</v>
      </c>
      <c r="B43" s="117" t="s">
        <v>174</v>
      </c>
      <c r="C43" s="122"/>
      <c r="D43" s="28"/>
      <c r="E43" s="26"/>
      <c r="F43" s="26"/>
    </row>
    <row r="44" s="1" customFormat="1" ht="18" customHeight="1" spans="1:6">
      <c r="A44" s="116">
        <v>30229</v>
      </c>
      <c r="B44" s="117" t="s">
        <v>175</v>
      </c>
      <c r="C44" s="122"/>
      <c r="D44" s="28"/>
      <c r="E44" s="26"/>
      <c r="F44" s="26"/>
    </row>
    <row r="45" s="1" customFormat="1" ht="18" customHeight="1" spans="1:6">
      <c r="A45" s="116">
        <v>30231</v>
      </c>
      <c r="B45" s="117" t="s">
        <v>176</v>
      </c>
      <c r="C45" s="122"/>
      <c r="D45" s="28"/>
      <c r="E45" s="26"/>
      <c r="F45" s="26"/>
    </row>
    <row r="46" s="1" customFormat="1" ht="18" customHeight="1" spans="1:6">
      <c r="A46" s="116">
        <v>30239</v>
      </c>
      <c r="B46" s="117" t="s">
        <v>177</v>
      </c>
      <c r="C46" s="122"/>
      <c r="D46" s="28"/>
      <c r="E46" s="26"/>
      <c r="F46" s="26"/>
    </row>
    <row r="47" s="1" customFormat="1" ht="18" customHeight="1" spans="1:6">
      <c r="A47" s="116">
        <v>30240</v>
      </c>
      <c r="B47" s="117" t="s">
        <v>178</v>
      </c>
      <c r="C47" s="122"/>
      <c r="D47" s="28"/>
      <c r="E47" s="26"/>
      <c r="F47" s="26"/>
    </row>
    <row r="48" s="1" customFormat="1" ht="18" customHeight="1" spans="1:6">
      <c r="A48" s="116">
        <v>30299</v>
      </c>
      <c r="B48" s="117" t="s">
        <v>179</v>
      </c>
      <c r="C48" s="122"/>
      <c r="D48" s="28"/>
      <c r="E48" s="26"/>
      <c r="F48" s="26"/>
    </row>
    <row r="49" s="1" customFormat="1" ht="18" customHeight="1" spans="1:6">
      <c r="A49" s="120">
        <v>303</v>
      </c>
      <c r="B49" s="126" t="s">
        <v>117</v>
      </c>
      <c r="C49" s="122"/>
      <c r="E49" s="28"/>
      <c r="F49" s="26"/>
    </row>
    <row r="50" s="1" customFormat="1" ht="18" customHeight="1" spans="1:6">
      <c r="A50" s="116">
        <v>30301</v>
      </c>
      <c r="B50" s="117" t="s">
        <v>180</v>
      </c>
      <c r="C50" s="122"/>
      <c r="D50" s="32"/>
      <c r="E50" s="28"/>
      <c r="F50" s="26"/>
    </row>
    <row r="51" s="1" customFormat="1" ht="18" customHeight="1" spans="1:6">
      <c r="A51" s="116">
        <v>30302</v>
      </c>
      <c r="B51" s="117" t="s">
        <v>181</v>
      </c>
      <c r="C51" s="122"/>
      <c r="D51" s="28"/>
      <c r="E51" s="28"/>
      <c r="F51" s="26"/>
    </row>
    <row r="52" s="1" customFormat="1" ht="18" customHeight="1" spans="1:6">
      <c r="A52" s="116">
        <v>30303</v>
      </c>
      <c r="B52" s="117" t="s">
        <v>182</v>
      </c>
      <c r="C52" s="122"/>
      <c r="D52" s="28"/>
      <c r="E52" s="26"/>
      <c r="F52" s="26"/>
    </row>
    <row r="53" s="1" customFormat="1" ht="18" customHeight="1" spans="1:6">
      <c r="A53" s="116">
        <v>30304</v>
      </c>
      <c r="B53" s="117" t="s">
        <v>183</v>
      </c>
      <c r="C53" s="124"/>
      <c r="D53" s="28"/>
      <c r="E53" s="26"/>
      <c r="F53" s="26"/>
    </row>
    <row r="54" s="1" customFormat="1" ht="18" customHeight="1" spans="1:6">
      <c r="A54" s="116">
        <v>30305</v>
      </c>
      <c r="B54" s="117" t="s">
        <v>184</v>
      </c>
      <c r="C54" s="125"/>
      <c r="D54" s="28"/>
      <c r="E54" s="26"/>
      <c r="F54" s="26"/>
    </row>
    <row r="55" s="1" customFormat="1" ht="18" customHeight="1" spans="1:6">
      <c r="A55" s="116">
        <v>30306</v>
      </c>
      <c r="B55" s="117" t="s">
        <v>185</v>
      </c>
      <c r="C55" s="124"/>
      <c r="D55" s="28"/>
      <c r="E55" s="26"/>
      <c r="F55" s="26"/>
    </row>
    <row r="56" s="1" customFormat="1" ht="18" customHeight="1" spans="1:6">
      <c r="A56" s="116">
        <v>30307</v>
      </c>
      <c r="B56" s="117" t="s">
        <v>186</v>
      </c>
      <c r="C56" s="125"/>
      <c r="D56" s="28"/>
      <c r="E56" s="26"/>
      <c r="F56" s="26"/>
    </row>
    <row r="57" s="1" customFormat="1" ht="18" customHeight="1" spans="1:6">
      <c r="A57" s="116">
        <v>30308</v>
      </c>
      <c r="B57" s="117" t="s">
        <v>187</v>
      </c>
      <c r="C57" s="124"/>
      <c r="D57" s="28"/>
      <c r="E57" s="26"/>
      <c r="F57" s="26"/>
    </row>
    <row r="58" s="1" customFormat="1" ht="18" customHeight="1" spans="1:6">
      <c r="A58" s="116">
        <v>30309</v>
      </c>
      <c r="B58" s="117" t="s">
        <v>188</v>
      </c>
      <c r="C58" s="125"/>
      <c r="D58" s="28"/>
      <c r="E58" s="26"/>
      <c r="F58" s="26"/>
    </row>
    <row r="59" s="1" customFormat="1" ht="18" customHeight="1" spans="1:6">
      <c r="A59" s="116">
        <v>30310</v>
      </c>
      <c r="B59" s="117" t="s">
        <v>189</v>
      </c>
      <c r="C59" s="122"/>
      <c r="D59" s="28"/>
      <c r="E59" s="26"/>
      <c r="F59" s="26"/>
    </row>
    <row r="60" s="1" customFormat="1" ht="18" customHeight="1" spans="1:6">
      <c r="A60" s="116">
        <v>30399</v>
      </c>
      <c r="B60" s="117" t="s">
        <v>190</v>
      </c>
      <c r="C60" s="124"/>
      <c r="D60" s="28"/>
      <c r="E60" s="26"/>
      <c r="F60" s="26"/>
    </row>
    <row r="61" ht="18" customHeight="1" spans="1:3">
      <c r="A61" s="120">
        <v>310</v>
      </c>
      <c r="B61" s="127" t="s">
        <v>191</v>
      </c>
      <c r="C61" s="128"/>
    </row>
    <row r="62" ht="18" customHeight="1" spans="1:3">
      <c r="A62" s="116">
        <v>31001</v>
      </c>
      <c r="B62" s="129" t="s">
        <v>192</v>
      </c>
      <c r="C62" s="124"/>
    </row>
    <row r="63" ht="18" customHeight="1" spans="1:3">
      <c r="A63" s="116">
        <v>31002</v>
      </c>
      <c r="B63" s="129" t="s">
        <v>193</v>
      </c>
      <c r="C63" s="124"/>
    </row>
    <row r="64" ht="18" customHeight="1" spans="1:3">
      <c r="A64" s="116">
        <v>31003</v>
      </c>
      <c r="B64" s="129" t="s">
        <v>194</v>
      </c>
      <c r="C64" s="124"/>
    </row>
    <row r="65" ht="18" customHeight="1" spans="1:3">
      <c r="A65" s="116">
        <v>31005</v>
      </c>
      <c r="B65" s="129" t="s">
        <v>195</v>
      </c>
      <c r="C65" s="124"/>
    </row>
    <row r="66" ht="18" customHeight="1" spans="1:3">
      <c r="A66" s="116">
        <v>31006</v>
      </c>
      <c r="B66" s="129" t="s">
        <v>196</v>
      </c>
      <c r="C66" s="124"/>
    </row>
    <row r="67" ht="18" customHeight="1" spans="1:3">
      <c r="A67" s="116">
        <v>31007</v>
      </c>
      <c r="B67" s="129" t="s">
        <v>197</v>
      </c>
      <c r="C67" s="124"/>
    </row>
    <row r="68" ht="18" customHeight="1" spans="1:3">
      <c r="A68" s="116">
        <v>31008</v>
      </c>
      <c r="B68" s="129" t="s">
        <v>198</v>
      </c>
      <c r="C68" s="124"/>
    </row>
    <row r="69" ht="18" customHeight="1" spans="1:3">
      <c r="A69" s="116">
        <v>31009</v>
      </c>
      <c r="B69" s="129" t="s">
        <v>199</v>
      </c>
      <c r="C69" s="124"/>
    </row>
    <row r="70" ht="18" customHeight="1" spans="1:3">
      <c r="A70" s="116">
        <v>31010</v>
      </c>
      <c r="B70" s="129" t="s">
        <v>200</v>
      </c>
      <c r="C70" s="124"/>
    </row>
    <row r="71" ht="18" customHeight="1" spans="1:3">
      <c r="A71" s="116">
        <v>31011</v>
      </c>
      <c r="B71" s="129" t="s">
        <v>201</v>
      </c>
      <c r="C71" s="124"/>
    </row>
    <row r="72" ht="18" customHeight="1" spans="1:3">
      <c r="A72" s="116">
        <v>31012</v>
      </c>
      <c r="B72" s="129" t="s">
        <v>202</v>
      </c>
      <c r="C72" s="124"/>
    </row>
    <row r="73" ht="18" customHeight="1" spans="1:3">
      <c r="A73" s="116">
        <v>31013</v>
      </c>
      <c r="B73" s="129" t="s">
        <v>203</v>
      </c>
      <c r="C73" s="124"/>
    </row>
    <row r="74" ht="18" customHeight="1" spans="1:3">
      <c r="A74" s="116">
        <v>31019</v>
      </c>
      <c r="B74" s="129" t="s">
        <v>204</v>
      </c>
      <c r="C74" s="124"/>
    </row>
    <row r="75" ht="18" customHeight="1" spans="1:3">
      <c r="A75" s="116">
        <v>31021</v>
      </c>
      <c r="B75" s="129" t="s">
        <v>205</v>
      </c>
      <c r="C75" s="124"/>
    </row>
    <row r="76" ht="18" customHeight="1" spans="1:3">
      <c r="A76" s="116">
        <v>31022</v>
      </c>
      <c r="B76" s="129" t="s">
        <v>206</v>
      </c>
      <c r="C76" s="124"/>
    </row>
    <row r="77" ht="18" customHeight="1" spans="1:3">
      <c r="A77" s="116">
        <v>31099</v>
      </c>
      <c r="B77" s="129" t="s">
        <v>207</v>
      </c>
      <c r="C77" s="124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79"/>
      <c r="B1" s="3"/>
      <c r="C1" s="25" t="s">
        <v>208</v>
      </c>
      <c r="D1" s="28"/>
      <c r="E1" s="26"/>
      <c r="F1" s="26"/>
      <c r="G1" s="26"/>
      <c r="H1" s="26"/>
      <c r="I1" s="26"/>
    </row>
    <row r="2" ht="20.1" customHeight="1" spans="1:9">
      <c r="A2" s="80" t="s">
        <v>209</v>
      </c>
      <c r="B2" s="80"/>
      <c r="C2" s="80"/>
      <c r="D2" s="28"/>
      <c r="E2" s="26"/>
      <c r="F2" s="26"/>
      <c r="G2" s="26"/>
      <c r="H2" s="26"/>
      <c r="I2" s="26"/>
    </row>
    <row r="3" ht="20.1" customHeight="1" spans="1:9">
      <c r="A3" s="81" t="s">
        <v>2</v>
      </c>
      <c r="B3" s="82"/>
      <c r="C3" s="83" t="s">
        <v>3</v>
      </c>
      <c r="D3" s="28"/>
      <c r="E3" s="26"/>
      <c r="F3" s="26"/>
      <c r="G3" s="26"/>
      <c r="H3" s="26"/>
      <c r="I3" s="26"/>
    </row>
    <row r="4" ht="24.75" customHeight="1" spans="1:9">
      <c r="A4" s="84" t="s">
        <v>138</v>
      </c>
      <c r="B4" s="85" t="s">
        <v>139</v>
      </c>
      <c r="C4" s="86" t="s">
        <v>44</v>
      </c>
      <c r="D4" s="28"/>
      <c r="E4" s="28"/>
      <c r="F4" s="28"/>
      <c r="G4" s="28"/>
      <c r="H4" s="28"/>
      <c r="I4" s="28"/>
    </row>
    <row r="5" ht="36" customHeight="1" spans="1:9">
      <c r="A5" s="87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8" t="s">
        <v>57</v>
      </c>
      <c r="B6" s="38"/>
      <c r="C6" s="88"/>
    </row>
    <row r="7" s="1" customFormat="1" ht="23.1" customHeight="1" spans="1:9">
      <c r="A7" s="89">
        <v>501</v>
      </c>
      <c r="B7" s="90" t="s">
        <v>210</v>
      </c>
      <c r="C7" s="91"/>
      <c r="D7" s="32"/>
      <c r="E7" s="28"/>
      <c r="F7" s="26"/>
      <c r="G7" s="26"/>
      <c r="H7" s="26"/>
      <c r="I7" s="26"/>
    </row>
    <row r="8" s="1" customFormat="1" ht="23.1" customHeight="1" spans="1:9">
      <c r="A8" s="92">
        <v>50101</v>
      </c>
      <c r="B8" s="93" t="s">
        <v>211</v>
      </c>
      <c r="C8" s="94"/>
      <c r="D8" s="28"/>
      <c r="E8" s="28"/>
      <c r="F8" s="26"/>
      <c r="G8" s="26"/>
      <c r="H8" s="26"/>
      <c r="I8" s="26"/>
    </row>
    <row r="9" s="1" customFormat="1" ht="23.1" customHeight="1" spans="1:9">
      <c r="A9" s="92">
        <v>50102</v>
      </c>
      <c r="B9" s="93" t="s">
        <v>212</v>
      </c>
      <c r="C9" s="95"/>
      <c r="D9" s="28"/>
      <c r="E9" s="26"/>
      <c r="F9" s="26"/>
      <c r="G9" s="26"/>
      <c r="H9" s="26"/>
      <c r="I9" s="26"/>
    </row>
    <row r="10" s="1" customFormat="1" ht="23.1" customHeight="1" spans="1:9">
      <c r="A10" s="92">
        <v>50103</v>
      </c>
      <c r="B10" s="93" t="s">
        <v>213</v>
      </c>
      <c r="C10" s="95"/>
      <c r="D10" s="28"/>
      <c r="E10" s="26"/>
      <c r="F10" s="26"/>
      <c r="G10" s="26"/>
      <c r="H10" s="26"/>
      <c r="I10" s="26"/>
    </row>
    <row r="11" s="1" customFormat="1" ht="23.1" customHeight="1" spans="1:9">
      <c r="A11" s="92">
        <v>50199</v>
      </c>
      <c r="B11" s="93" t="s">
        <v>152</v>
      </c>
      <c r="C11" s="95"/>
      <c r="D11" s="28"/>
      <c r="E11" s="26"/>
      <c r="F11" s="26"/>
      <c r="G11" s="26"/>
      <c r="H11" s="26"/>
      <c r="I11" s="26"/>
    </row>
    <row r="12" s="1" customFormat="1" ht="23.1" customHeight="1" spans="1:9">
      <c r="A12" s="96">
        <v>502</v>
      </c>
      <c r="B12" s="97" t="s">
        <v>214</v>
      </c>
      <c r="C12" s="19"/>
      <c r="D12" s="28"/>
      <c r="E12" s="26"/>
      <c r="F12" s="26"/>
      <c r="G12" s="26"/>
      <c r="H12" s="26"/>
      <c r="I12" s="26"/>
    </row>
    <row r="13" s="1" customFormat="1" ht="23.1" customHeight="1" spans="1:9">
      <c r="A13" s="92">
        <v>50201</v>
      </c>
      <c r="B13" s="93" t="s">
        <v>215</v>
      </c>
      <c r="C13" s="94"/>
      <c r="D13" s="28"/>
      <c r="E13" s="26"/>
      <c r="F13" s="26"/>
      <c r="G13" s="26"/>
      <c r="H13" s="26"/>
      <c r="I13" s="26"/>
    </row>
    <row r="14" s="1" customFormat="1" ht="23.1" customHeight="1" spans="1:9">
      <c r="A14" s="92">
        <v>50202</v>
      </c>
      <c r="B14" s="93" t="s">
        <v>166</v>
      </c>
      <c r="C14" s="95"/>
      <c r="D14" s="28"/>
      <c r="E14" s="26"/>
      <c r="F14" s="26"/>
      <c r="G14" s="26"/>
      <c r="H14" s="26"/>
      <c r="I14" s="26"/>
    </row>
    <row r="15" s="1" customFormat="1" ht="23.1" customHeight="1" spans="1:9">
      <c r="A15" s="92">
        <v>50203</v>
      </c>
      <c r="B15" s="93" t="s">
        <v>167</v>
      </c>
      <c r="C15" s="95"/>
      <c r="D15" s="28"/>
      <c r="E15" s="26"/>
      <c r="F15" s="26"/>
      <c r="G15" s="26"/>
      <c r="H15" s="26"/>
      <c r="I15" s="26"/>
    </row>
    <row r="16" s="1" customFormat="1" ht="23.1" customHeight="1" spans="1:9">
      <c r="A16" s="92">
        <v>50204</v>
      </c>
      <c r="B16" s="93" t="s">
        <v>216</v>
      </c>
      <c r="C16" s="95"/>
      <c r="D16" s="28"/>
      <c r="E16" s="26"/>
      <c r="F16" s="26"/>
      <c r="G16" s="26"/>
      <c r="H16" s="26"/>
      <c r="I16" s="26"/>
    </row>
    <row r="17" s="1" customFormat="1" ht="23.1" customHeight="1" spans="1:9">
      <c r="A17" s="92">
        <v>50205</v>
      </c>
      <c r="B17" s="93" t="s">
        <v>173</v>
      </c>
      <c r="C17" s="95"/>
      <c r="D17" s="28"/>
      <c r="E17" s="26"/>
      <c r="F17" s="26"/>
      <c r="G17" s="26"/>
      <c r="H17" s="26"/>
      <c r="I17" s="26"/>
    </row>
    <row r="18" s="1" customFormat="1" ht="23.1" customHeight="1" spans="1:9">
      <c r="A18" s="92">
        <v>50206</v>
      </c>
      <c r="B18" s="93" t="s">
        <v>168</v>
      </c>
      <c r="C18" s="95"/>
      <c r="D18" s="28"/>
      <c r="E18" s="26"/>
      <c r="F18" s="26"/>
      <c r="G18" s="26"/>
      <c r="H18" s="26"/>
      <c r="I18" s="26"/>
    </row>
    <row r="19" s="1" customFormat="1" ht="23.1" customHeight="1" spans="1:9">
      <c r="A19" s="92">
        <v>50207</v>
      </c>
      <c r="B19" s="98" t="s">
        <v>217</v>
      </c>
      <c r="C19" s="95"/>
      <c r="D19" s="28"/>
      <c r="E19" s="26"/>
      <c r="F19" s="26"/>
      <c r="G19" s="26"/>
      <c r="H19" s="26"/>
      <c r="I19" s="26"/>
    </row>
    <row r="20" s="1" customFormat="1" ht="23.1" customHeight="1" spans="1:9">
      <c r="A20" s="92">
        <v>50208</v>
      </c>
      <c r="B20" s="93" t="s">
        <v>176</v>
      </c>
      <c r="C20" s="95"/>
      <c r="D20" s="28"/>
      <c r="E20" s="26"/>
      <c r="F20" s="26"/>
      <c r="G20" s="26"/>
      <c r="H20" s="26"/>
      <c r="I20" s="26"/>
    </row>
    <row r="21" s="1" customFormat="1" ht="23.1" customHeight="1" spans="1:9">
      <c r="A21" s="92">
        <v>50209</v>
      </c>
      <c r="B21" s="93" t="s">
        <v>218</v>
      </c>
      <c r="C21" s="95"/>
      <c r="D21" s="28"/>
      <c r="E21" s="26"/>
      <c r="F21" s="26"/>
      <c r="G21" s="26"/>
      <c r="H21" s="26"/>
      <c r="I21" s="26"/>
    </row>
    <row r="22" s="1" customFormat="1" ht="23.1" customHeight="1" spans="1:9">
      <c r="A22" s="92">
        <v>50299</v>
      </c>
      <c r="B22" s="93" t="s">
        <v>179</v>
      </c>
      <c r="C22" s="19"/>
      <c r="D22" s="28"/>
      <c r="E22" s="26"/>
      <c r="F22" s="26"/>
      <c r="G22" s="26"/>
      <c r="H22" s="26"/>
      <c r="I22" s="26"/>
    </row>
    <row r="23" ht="23.1" customHeight="1" spans="1:9">
      <c r="A23" s="96">
        <v>503</v>
      </c>
      <c r="B23" s="99" t="s">
        <v>219</v>
      </c>
      <c r="C23" s="91"/>
      <c r="D23" s="28"/>
      <c r="E23" s="26"/>
      <c r="F23" s="26"/>
      <c r="G23" s="26"/>
      <c r="H23" s="26"/>
      <c r="I23" s="26"/>
    </row>
    <row r="24" ht="23.1" customHeight="1" spans="1:9">
      <c r="A24" s="92">
        <v>50301</v>
      </c>
      <c r="B24" s="93" t="s">
        <v>192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2">
        <v>50302</v>
      </c>
      <c r="B25" s="93" t="s">
        <v>195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2">
        <v>50303</v>
      </c>
      <c r="B26" s="93" t="s">
        <v>203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2">
        <v>50305</v>
      </c>
      <c r="B27" s="93" t="s">
        <v>220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2">
        <v>50306</v>
      </c>
      <c r="B28" s="93" t="s">
        <v>221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2">
        <v>50307</v>
      </c>
      <c r="B29" s="93" t="s">
        <v>196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2">
        <v>50399</v>
      </c>
      <c r="B30" s="93" t="s">
        <v>207</v>
      </c>
      <c r="C30" s="95"/>
      <c r="D30" s="28"/>
      <c r="E30" s="26"/>
      <c r="F30" s="26"/>
      <c r="G30" s="26"/>
      <c r="H30" s="26"/>
      <c r="I30" s="26"/>
    </row>
    <row r="31" s="1" customFormat="1" ht="23.1" customHeight="1" spans="1:9">
      <c r="A31" s="96">
        <v>505</v>
      </c>
      <c r="B31" s="99" t="s">
        <v>222</v>
      </c>
      <c r="C31" s="19"/>
      <c r="D31" s="28"/>
      <c r="E31" s="26"/>
      <c r="F31" s="26"/>
      <c r="G31" s="26"/>
      <c r="H31" s="26"/>
      <c r="I31" s="26"/>
    </row>
    <row r="32" s="1" customFormat="1" ht="23.1" customHeight="1" spans="1:9">
      <c r="A32" s="92">
        <v>50501</v>
      </c>
      <c r="B32" s="93" t="s">
        <v>223</v>
      </c>
      <c r="C32" s="94"/>
      <c r="D32" s="28"/>
      <c r="E32" s="26"/>
      <c r="F32" s="26"/>
      <c r="G32" s="26"/>
      <c r="H32" s="26"/>
      <c r="I32" s="26"/>
    </row>
    <row r="33" s="1" customFormat="1" ht="23.1" customHeight="1" spans="1:9">
      <c r="A33" s="92">
        <v>50502</v>
      </c>
      <c r="B33" s="93" t="s">
        <v>224</v>
      </c>
      <c r="C33" s="95"/>
      <c r="D33" s="28"/>
      <c r="E33" s="26"/>
      <c r="F33" s="26"/>
      <c r="G33" s="26"/>
      <c r="H33" s="26"/>
      <c r="I33" s="26"/>
    </row>
    <row r="34" s="1" customFormat="1" ht="23.1" customHeight="1" spans="1:9">
      <c r="A34" s="92">
        <v>50599</v>
      </c>
      <c r="B34" s="93" t="s">
        <v>225</v>
      </c>
      <c r="C34" s="95"/>
      <c r="D34" s="28"/>
      <c r="E34" s="26"/>
      <c r="F34" s="26"/>
      <c r="G34" s="26"/>
      <c r="H34" s="26"/>
      <c r="I34" s="26"/>
    </row>
    <row r="35" s="1" customFormat="1" ht="23.1" customHeight="1" spans="1:9">
      <c r="A35" s="96">
        <v>506</v>
      </c>
      <c r="B35" s="99" t="s">
        <v>226</v>
      </c>
      <c r="C35" s="19"/>
      <c r="D35" s="28"/>
      <c r="E35" s="26"/>
      <c r="F35" s="26"/>
      <c r="G35" s="26"/>
      <c r="H35" s="26"/>
      <c r="I35" s="26"/>
    </row>
    <row r="36" s="1" customFormat="1" ht="23.1" customHeight="1" spans="1:9">
      <c r="A36" s="92">
        <v>50601</v>
      </c>
      <c r="B36" s="98" t="s">
        <v>227</v>
      </c>
      <c r="C36" s="94"/>
      <c r="D36" s="28"/>
      <c r="E36" s="26"/>
      <c r="F36" s="26"/>
      <c r="G36" s="26"/>
      <c r="H36" s="26"/>
      <c r="I36" s="26"/>
    </row>
    <row r="37" s="1" customFormat="1" ht="23.1" customHeight="1" spans="1:9">
      <c r="A37" s="96">
        <v>509</v>
      </c>
      <c r="B37" s="99" t="s">
        <v>117</v>
      </c>
      <c r="C37" s="19"/>
      <c r="D37" s="28"/>
      <c r="E37" s="26"/>
      <c r="F37" s="26"/>
      <c r="G37" s="26"/>
      <c r="H37" s="26"/>
      <c r="I37" s="26"/>
    </row>
    <row r="38" s="1" customFormat="1" ht="23.1" customHeight="1" spans="1:9">
      <c r="A38" s="92">
        <v>50901</v>
      </c>
      <c r="B38" s="93" t="s">
        <v>228</v>
      </c>
      <c r="C38" s="94"/>
      <c r="D38" s="28"/>
      <c r="E38" s="26"/>
      <c r="F38" s="26"/>
      <c r="G38" s="26"/>
      <c r="H38" s="26"/>
      <c r="I38" s="26"/>
    </row>
    <row r="39" s="1" customFormat="1" ht="23.1" customHeight="1" spans="1:9">
      <c r="A39" s="92">
        <v>50902</v>
      </c>
      <c r="B39" s="100" t="s">
        <v>187</v>
      </c>
      <c r="C39" s="95"/>
      <c r="D39" s="28"/>
      <c r="E39" s="26"/>
      <c r="F39" s="26"/>
      <c r="G39" s="26"/>
      <c r="H39" s="26"/>
      <c r="I39" s="26"/>
    </row>
    <row r="40" s="1" customFormat="1" ht="23.1" customHeight="1" spans="1:9">
      <c r="A40" s="92">
        <v>50903</v>
      </c>
      <c r="B40" s="93" t="s">
        <v>189</v>
      </c>
      <c r="C40" s="95"/>
      <c r="D40" s="28"/>
      <c r="E40" s="26"/>
      <c r="F40" s="26"/>
      <c r="G40" s="26"/>
      <c r="H40" s="26"/>
      <c r="I40" s="26"/>
    </row>
    <row r="41" s="1" customFormat="1" ht="23.1" customHeight="1" spans="1:9">
      <c r="A41" s="92">
        <v>50905</v>
      </c>
      <c r="B41" s="93" t="s">
        <v>229</v>
      </c>
      <c r="C41" s="95"/>
      <c r="D41" s="28"/>
      <c r="E41" s="26"/>
      <c r="F41" s="26"/>
      <c r="G41" s="26"/>
      <c r="H41" s="26"/>
      <c r="I41" s="26"/>
    </row>
    <row r="42" s="1" customFormat="1" ht="23.1" customHeight="1" spans="1:9">
      <c r="A42" s="92">
        <v>50999</v>
      </c>
      <c r="B42" s="93" t="s">
        <v>230</v>
      </c>
      <c r="C42" s="19"/>
      <c r="D42" s="28"/>
      <c r="E42" s="26"/>
      <c r="F42" s="26"/>
      <c r="G42" s="26"/>
      <c r="H42" s="26"/>
      <c r="I42" s="26"/>
    </row>
    <row r="43" ht="12" customHeight="1" spans="1:9">
      <c r="A43" s="101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2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2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2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2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5"/>
      <c r="C1" s="55"/>
      <c r="D1" s="55"/>
      <c r="E1" s="55"/>
      <c r="F1" s="55"/>
      <c r="G1" s="55"/>
      <c r="H1" s="56" t="s">
        <v>231</v>
      </c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</row>
    <row r="2" ht="20.1" customHeight="1" spans="1:54">
      <c r="A2" s="57" t="s">
        <v>232</v>
      </c>
      <c r="B2" s="58"/>
      <c r="C2" s="58"/>
      <c r="D2" s="58"/>
      <c r="E2" s="58"/>
      <c r="F2" s="58"/>
      <c r="G2" s="58"/>
      <c r="H2" s="5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</row>
    <row r="3" ht="20.1" customHeight="1" spans="1:54">
      <c r="A3" s="1" t="s">
        <v>2</v>
      </c>
      <c r="B3" s="59"/>
      <c r="C3" s="60"/>
      <c r="D3" s="60"/>
      <c r="E3" s="60"/>
      <c r="F3" s="60"/>
      <c r="G3" s="60"/>
      <c r="H3" s="56" t="s">
        <v>233</v>
      </c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</row>
    <row r="4" ht="26.1" customHeight="1" spans="1:54">
      <c r="A4" s="61" t="s">
        <v>234</v>
      </c>
      <c r="B4" s="62" t="s">
        <v>235</v>
      </c>
      <c r="C4" s="63" t="s">
        <v>236</v>
      </c>
      <c r="D4" s="63"/>
      <c r="E4" s="63"/>
      <c r="F4" s="63"/>
      <c r="G4" s="63"/>
      <c r="H4" s="63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</row>
    <row r="5" ht="23.1" customHeight="1" spans="1:54">
      <c r="A5" s="61"/>
      <c r="B5" s="62"/>
      <c r="C5" s="64" t="s">
        <v>57</v>
      </c>
      <c r="D5" s="65" t="s">
        <v>237</v>
      </c>
      <c r="E5" s="66" t="s">
        <v>238</v>
      </c>
      <c r="F5" s="63" t="s">
        <v>239</v>
      </c>
      <c r="G5" s="63"/>
      <c r="H5" s="63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78"/>
      <c r="AJ5" s="78"/>
      <c r="AK5" s="78"/>
      <c r="AL5" s="78"/>
      <c r="AM5" s="78"/>
      <c r="AN5" s="78"/>
      <c r="AO5" s="78"/>
      <c r="AP5" s="78"/>
      <c r="AQ5" s="78"/>
      <c r="AR5" s="78"/>
      <c r="AS5" s="78"/>
      <c r="AT5" s="78"/>
      <c r="AU5" s="78"/>
      <c r="AV5" s="78"/>
      <c r="AW5" s="78"/>
      <c r="AX5" s="78"/>
      <c r="AY5" s="78"/>
      <c r="AZ5" s="78"/>
      <c r="BA5" s="78"/>
      <c r="BB5" s="78"/>
    </row>
    <row r="6" ht="20.25" customHeight="1" spans="1:54">
      <c r="A6" s="61"/>
      <c r="B6" s="67"/>
      <c r="C6" s="68"/>
      <c r="D6" s="69"/>
      <c r="E6" s="70"/>
      <c r="F6" s="71" t="s">
        <v>114</v>
      </c>
      <c r="G6" s="72" t="s">
        <v>240</v>
      </c>
      <c r="H6" s="72" t="s">
        <v>241</v>
      </c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</row>
    <row r="7" s="1" customFormat="1" ht="21" customHeight="1" spans="1:54">
      <c r="A7" s="73"/>
      <c r="B7" s="74"/>
      <c r="C7" s="75">
        <f t="shared" ref="C7:H7" si="0">C8</f>
        <v>1180000</v>
      </c>
      <c r="D7" s="17">
        <f t="shared" si="0"/>
        <v>750000</v>
      </c>
      <c r="E7" s="53">
        <f t="shared" si="0"/>
        <v>130000</v>
      </c>
      <c r="F7" s="76">
        <f t="shared" si="0"/>
        <v>300000</v>
      </c>
      <c r="G7" s="75">
        <f t="shared" si="0"/>
        <v>0</v>
      </c>
      <c r="H7" s="17">
        <f t="shared" si="0"/>
        <v>300000</v>
      </c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</row>
    <row r="8" ht="21" customHeight="1" spans="1:54">
      <c r="A8" s="73" t="s">
        <v>129</v>
      </c>
      <c r="B8" s="74" t="s">
        <v>130</v>
      </c>
      <c r="C8" s="75">
        <v>1180000</v>
      </c>
      <c r="D8" s="17">
        <v>750000</v>
      </c>
      <c r="E8" s="53">
        <v>130000</v>
      </c>
      <c r="F8" s="76">
        <v>300000</v>
      </c>
      <c r="G8" s="75">
        <v>0</v>
      </c>
      <c r="H8" s="17">
        <v>300000</v>
      </c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</row>
    <row r="9" ht="20.25" customHeight="1" spans="1:54">
      <c r="A9" s="54"/>
      <c r="B9" s="77"/>
      <c r="C9" s="77"/>
      <c r="D9" s="55"/>
      <c r="E9" s="77"/>
      <c r="F9" s="77"/>
      <c r="G9" s="77"/>
      <c r="H9" s="77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</row>
    <row r="10" ht="20.25" customHeight="1" spans="1:54">
      <c r="A10" s="54"/>
      <c r="B10" s="77"/>
      <c r="C10" s="77"/>
      <c r="D10" s="77"/>
      <c r="E10" s="55"/>
      <c r="F10" s="55"/>
      <c r="G10" s="77"/>
      <c r="H10" s="77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</row>
    <row r="11" ht="20.25" customHeight="1" spans="2:54">
      <c r="B11" s="77"/>
      <c r="C11" s="77"/>
      <c r="D11" s="77"/>
      <c r="E11" s="55"/>
      <c r="F11" s="55"/>
      <c r="G11" s="77"/>
      <c r="H11" s="55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</row>
    <row r="12" ht="20.25" customHeight="1" spans="2:54">
      <c r="B12" s="77"/>
      <c r="C12" s="77"/>
      <c r="D12" s="77"/>
      <c r="E12" s="55"/>
      <c r="F12" s="55"/>
      <c r="G12" s="55"/>
      <c r="H12" s="55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</row>
    <row r="13" ht="20.25" customHeight="1" spans="2:54">
      <c r="B13" s="77"/>
      <c r="C13" s="77"/>
      <c r="D13" s="77"/>
      <c r="E13" s="55"/>
      <c r="F13" s="55"/>
      <c r="G13" s="55"/>
      <c r="H13" s="55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</row>
    <row r="14" ht="20.25" customHeight="1" spans="2:54">
      <c r="B14" s="55"/>
      <c r="C14" s="77"/>
      <c r="D14" s="77"/>
      <c r="E14" s="77"/>
      <c r="F14" s="55"/>
      <c r="G14" s="55"/>
      <c r="H14" s="55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</row>
    <row r="15" ht="20.25" customHeight="1" spans="2:54">
      <c r="B15" s="55"/>
      <c r="C15" s="55"/>
      <c r="D15" s="77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</row>
    <row r="16" ht="20.25" customHeight="1" spans="4:4">
      <c r="D16" s="54"/>
    </row>
    <row r="17" ht="20.25" customHeight="1"/>
    <row r="18" ht="20.25" customHeight="1" spans="2:54"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E17" sqref="E17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5"/>
      <c r="B1" s="45"/>
      <c r="C1" s="45"/>
      <c r="D1" s="45"/>
      <c r="E1" s="45"/>
      <c r="F1" s="46" t="s">
        <v>242</v>
      </c>
    </row>
    <row r="2" ht="20.1" customHeight="1" spans="1:6">
      <c r="A2" s="47" t="s">
        <v>243</v>
      </c>
      <c r="B2" s="47"/>
      <c r="C2" s="47"/>
      <c r="D2" s="47"/>
      <c r="E2" s="47"/>
      <c r="F2" s="47"/>
    </row>
    <row r="3" ht="20.1" customHeight="1" spans="1:6">
      <c r="A3" s="48" t="s">
        <v>2</v>
      </c>
      <c r="B3" s="49"/>
      <c r="C3" s="45"/>
      <c r="D3" s="45"/>
      <c r="E3" s="45"/>
      <c r="F3" s="46" t="s">
        <v>3</v>
      </c>
    </row>
    <row r="4" ht="27.95" customHeight="1" spans="1:6">
      <c r="A4" s="50" t="s">
        <v>42</v>
      </c>
      <c r="B4" s="50" t="s">
        <v>43</v>
      </c>
      <c r="C4" s="50" t="s">
        <v>244</v>
      </c>
      <c r="D4" s="50" t="s">
        <v>245</v>
      </c>
      <c r="E4" s="50"/>
      <c r="F4" s="50"/>
    </row>
    <row r="5" ht="25.5" customHeight="1" spans="1:6">
      <c r="A5" s="51"/>
      <c r="B5" s="51"/>
      <c r="C5" s="51"/>
      <c r="D5" s="51" t="s">
        <v>57</v>
      </c>
      <c r="E5" s="51" t="s">
        <v>66</v>
      </c>
      <c r="F5" s="51" t="s">
        <v>67</v>
      </c>
    </row>
    <row r="6" s="1" customFormat="1" ht="24" customHeight="1" spans="1:6">
      <c r="A6" s="52"/>
      <c r="B6" s="52" t="s">
        <v>57</v>
      </c>
      <c r="C6" s="52"/>
      <c r="D6" s="17">
        <f>SUM(D7:D8)</f>
        <v>1345000000</v>
      </c>
      <c r="E6" s="53">
        <f>SUM(E7:E8)</f>
        <v>0</v>
      </c>
      <c r="F6" s="53">
        <f>SUM(F7:F8)</f>
        <v>1345000000</v>
      </c>
    </row>
    <row r="7" ht="24" customHeight="1" spans="1:6">
      <c r="A7" s="52" t="s">
        <v>246</v>
      </c>
      <c r="B7" s="52" t="s">
        <v>59</v>
      </c>
      <c r="C7" s="52" t="s">
        <v>129</v>
      </c>
      <c r="D7" s="17">
        <v>1270000000</v>
      </c>
      <c r="E7" s="53">
        <v>0</v>
      </c>
      <c r="F7" s="53">
        <v>1270000000</v>
      </c>
    </row>
    <row r="8" ht="24" customHeight="1" spans="1:6">
      <c r="A8" s="52" t="s">
        <v>132</v>
      </c>
      <c r="B8" s="52" t="s">
        <v>60</v>
      </c>
      <c r="C8" s="52" t="s">
        <v>129</v>
      </c>
      <c r="D8" s="17">
        <v>75000000</v>
      </c>
      <c r="E8" s="53">
        <v>0</v>
      </c>
      <c r="F8" s="53">
        <v>75000000</v>
      </c>
    </row>
    <row r="9" ht="9.75" customHeight="1" spans="1:1">
      <c r="A9" s="54"/>
    </row>
    <row r="10" ht="9.75" customHeight="1" spans="1:2">
      <c r="A10" s="54"/>
      <c r="B10" s="54"/>
    </row>
    <row r="11" ht="9.75" customHeight="1" spans="1:1">
      <c r="A11" s="54"/>
    </row>
    <row r="12" ht="12.75" customHeight="1"/>
    <row r="13" ht="12.75" customHeight="1"/>
    <row r="14" ht="12.75" customHeight="1"/>
    <row r="15" ht="12.75" customHeight="1"/>
    <row r="16" ht="9.75" customHeight="1" spans="2:2">
      <c r="B16" s="54"/>
    </row>
    <row r="17" ht="9.75" customHeight="1" spans="3:3">
      <c r="C17" s="54"/>
    </row>
    <row r="18" ht="12.75" customHeight="1"/>
    <row r="19" ht="12.75" customHeight="1"/>
    <row r="20" ht="9.75" customHeight="1" spans="2:2">
      <c r="B20" s="54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2"/>
  <sheetViews>
    <sheetView topLeftCell="A103" workbookViewId="0">
      <selection activeCell="B111" sqref="B111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2" t="s">
        <v>247</v>
      </c>
      <c r="M1" s="42"/>
      <c r="N1" s="28"/>
      <c r="O1" s="26"/>
      <c r="P1" s="26"/>
    </row>
    <row r="2" ht="24.95" customHeight="1" spans="1:16">
      <c r="A2" s="4" t="s">
        <v>248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3" t="s">
        <v>249</v>
      </c>
      <c r="N3" s="28"/>
      <c r="O3" s="26"/>
      <c r="P3" s="26"/>
    </row>
    <row r="4" ht="18.75" customHeight="1" spans="1:16">
      <c r="A4" s="10" t="s">
        <v>138</v>
      </c>
      <c r="B4" s="12" t="s">
        <v>139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250</v>
      </c>
      <c r="N4" s="28"/>
      <c r="O4" s="28"/>
      <c r="P4" s="28"/>
    </row>
    <row r="5" ht="45" customHeight="1" spans="1:16">
      <c r="A5" s="10"/>
      <c r="B5" s="12"/>
      <c r="C5" s="12"/>
      <c r="D5" s="12" t="s">
        <v>49</v>
      </c>
      <c r="E5" s="12" t="s">
        <v>50</v>
      </c>
      <c r="F5" s="12" t="s">
        <v>251</v>
      </c>
      <c r="G5" s="12" t="s">
        <v>52</v>
      </c>
      <c r="H5" s="37" t="s">
        <v>54</v>
      </c>
      <c r="I5" s="37" t="s">
        <v>56</v>
      </c>
      <c r="J5" s="12"/>
      <c r="K5" s="12"/>
      <c r="L5" s="12"/>
      <c r="M5" s="12"/>
      <c r="N5" s="28"/>
      <c r="O5" s="28"/>
      <c r="P5" s="26"/>
    </row>
    <row r="6" s="1" customFormat="1" ht="21" customHeight="1" spans="1:14">
      <c r="A6" s="15"/>
      <c r="B6" s="38" t="s">
        <v>57</v>
      </c>
      <c r="C6" s="39">
        <f>47450000+C61+C66+C79+C96+C99</f>
        <v>1982300000</v>
      </c>
      <c r="D6" s="39">
        <f>D7+D21+D49+D61+D66+D79+D96+D99+D105</f>
        <v>1982300000</v>
      </c>
      <c r="E6" s="39">
        <f t="shared" ref="E6:L6" si="0">E7+E21+E49+E61+E66+E79+E96+E99+E105</f>
        <v>550000000</v>
      </c>
      <c r="F6" s="39">
        <f t="shared" si="0"/>
        <v>87300000</v>
      </c>
      <c r="G6" s="39">
        <f t="shared" si="0"/>
        <v>1345000000</v>
      </c>
      <c r="H6" s="39">
        <f t="shared" si="0"/>
        <v>0</v>
      </c>
      <c r="I6" s="39">
        <f t="shared" si="0"/>
        <v>0</v>
      </c>
      <c r="J6" s="39">
        <f t="shared" si="0"/>
        <v>0</v>
      </c>
      <c r="K6" s="39">
        <f t="shared" si="0"/>
        <v>0</v>
      </c>
      <c r="L6" s="39">
        <f t="shared" si="0"/>
        <v>0</v>
      </c>
      <c r="M6" s="39">
        <v>0</v>
      </c>
      <c r="N6" s="44"/>
    </row>
    <row r="7" s="1" customFormat="1" ht="21" customHeight="1" spans="1:16">
      <c r="A7" s="18">
        <v>301</v>
      </c>
      <c r="B7" s="22" t="s">
        <v>115</v>
      </c>
      <c r="C7" s="39">
        <v>31810000</v>
      </c>
      <c r="D7" s="39">
        <v>31810000</v>
      </c>
      <c r="E7" s="39">
        <v>31810000</v>
      </c>
      <c r="F7" s="39">
        <v>0</v>
      </c>
      <c r="G7" s="39">
        <v>0</v>
      </c>
      <c r="H7" s="39">
        <v>0</v>
      </c>
      <c r="I7" s="39">
        <v>0</v>
      </c>
      <c r="J7" s="39">
        <v>0</v>
      </c>
      <c r="K7" s="39">
        <v>0</v>
      </c>
      <c r="L7" s="39">
        <f>SUM(L8:L20)</f>
        <v>0</v>
      </c>
      <c r="M7" s="39">
        <v>0</v>
      </c>
      <c r="N7" s="28"/>
      <c r="O7" s="28"/>
      <c r="P7" s="26"/>
    </row>
    <row r="8" s="1" customFormat="1" ht="21" customHeight="1" spans="1:16">
      <c r="A8" s="20">
        <v>30101</v>
      </c>
      <c r="B8" s="40" t="s">
        <v>140</v>
      </c>
      <c r="C8" s="39">
        <v>4500000</v>
      </c>
      <c r="D8" s="39">
        <v>4500000</v>
      </c>
      <c r="E8" s="39">
        <v>4500000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/>
      <c r="M8" s="39">
        <v>0</v>
      </c>
      <c r="N8" s="28"/>
      <c r="O8" s="26"/>
      <c r="P8" s="26"/>
    </row>
    <row r="9" s="1" customFormat="1" ht="21" customHeight="1" spans="1:16">
      <c r="A9" s="20">
        <v>30102</v>
      </c>
      <c r="B9" s="40" t="s">
        <v>141</v>
      </c>
      <c r="C9" s="39">
        <v>2600000</v>
      </c>
      <c r="D9" s="39">
        <v>2600000</v>
      </c>
      <c r="E9" s="39">
        <v>2600000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/>
      <c r="M9" s="39">
        <v>0</v>
      </c>
      <c r="N9" s="28"/>
      <c r="O9" s="26"/>
      <c r="P9" s="26"/>
    </row>
    <row r="10" s="1" customFormat="1" ht="21" customHeight="1" spans="1:16">
      <c r="A10" s="20">
        <v>30103</v>
      </c>
      <c r="B10" s="40" t="s">
        <v>142</v>
      </c>
      <c r="C10" s="39">
        <v>17000000</v>
      </c>
      <c r="D10" s="39">
        <v>17000000</v>
      </c>
      <c r="E10" s="39">
        <v>17000000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/>
      <c r="M10" s="39">
        <v>0</v>
      </c>
      <c r="N10" s="28"/>
      <c r="O10" s="26"/>
      <c r="P10" s="26"/>
    </row>
    <row r="11" s="1" customFormat="1" ht="21" customHeight="1" spans="1:16">
      <c r="A11" s="20">
        <v>30106</v>
      </c>
      <c r="B11" s="40" t="s">
        <v>143</v>
      </c>
      <c r="C11" s="39">
        <v>0</v>
      </c>
      <c r="D11" s="39"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/>
      <c r="M11" s="39">
        <v>0</v>
      </c>
      <c r="N11" s="28"/>
      <c r="O11" s="26"/>
      <c r="P11" s="26"/>
    </row>
    <row r="12" s="1" customFormat="1" ht="21" customHeight="1" spans="1:16">
      <c r="A12" s="20">
        <v>30107</v>
      </c>
      <c r="B12" s="40" t="s">
        <v>144</v>
      </c>
      <c r="C12" s="39">
        <v>0</v>
      </c>
      <c r="D12" s="39"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/>
      <c r="M12" s="39">
        <v>0</v>
      </c>
      <c r="N12" s="28"/>
      <c r="O12" s="26"/>
      <c r="P12" s="26"/>
    </row>
    <row r="13" s="1" customFormat="1" ht="21" customHeight="1" spans="1:16">
      <c r="A13" s="20">
        <v>30108</v>
      </c>
      <c r="B13" s="40" t="s">
        <v>145</v>
      </c>
      <c r="C13" s="39">
        <v>400000</v>
      </c>
      <c r="D13" s="39">
        <v>400000</v>
      </c>
      <c r="E13" s="39">
        <v>400000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/>
      <c r="M13" s="39">
        <v>0</v>
      </c>
      <c r="N13" s="28"/>
      <c r="O13" s="26"/>
      <c r="P13" s="26"/>
    </row>
    <row r="14" s="1" customFormat="1" ht="21" customHeight="1" spans="1:16">
      <c r="A14" s="20">
        <v>30109</v>
      </c>
      <c r="B14" s="40" t="s">
        <v>146</v>
      </c>
      <c r="C14" s="39">
        <v>200000</v>
      </c>
      <c r="D14" s="39">
        <v>200000</v>
      </c>
      <c r="E14" s="39">
        <v>200000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/>
      <c r="M14" s="39">
        <v>0</v>
      </c>
      <c r="N14" s="28"/>
      <c r="O14" s="26"/>
      <c r="P14" s="26"/>
    </row>
    <row r="15" s="1" customFormat="1" ht="21" customHeight="1" spans="1:16">
      <c r="A15" s="20">
        <v>30110</v>
      </c>
      <c r="B15" s="40" t="s">
        <v>147</v>
      </c>
      <c r="C15" s="39">
        <v>60000</v>
      </c>
      <c r="D15" s="39">
        <v>60000</v>
      </c>
      <c r="E15" s="39">
        <v>60000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/>
      <c r="M15" s="39">
        <v>0</v>
      </c>
      <c r="N15" s="28"/>
      <c r="O15" s="26"/>
      <c r="P15" s="26"/>
    </row>
    <row r="16" s="1" customFormat="1" ht="21" customHeight="1" spans="1:16">
      <c r="A16" s="20">
        <v>30111</v>
      </c>
      <c r="B16" s="40" t="s">
        <v>148</v>
      </c>
      <c r="C16" s="39">
        <v>50000</v>
      </c>
      <c r="D16" s="39">
        <v>50000</v>
      </c>
      <c r="E16" s="39">
        <v>50000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/>
      <c r="M16" s="39">
        <v>0</v>
      </c>
      <c r="N16" s="28"/>
      <c r="O16" s="26"/>
      <c r="P16" s="26"/>
    </row>
    <row r="17" s="1" customFormat="1" ht="21" customHeight="1" spans="1:16">
      <c r="A17" s="20">
        <v>30112</v>
      </c>
      <c r="B17" s="40" t="s">
        <v>149</v>
      </c>
      <c r="C17" s="39">
        <v>3500000</v>
      </c>
      <c r="D17" s="39">
        <v>3500000</v>
      </c>
      <c r="E17" s="39">
        <v>3500000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/>
      <c r="M17" s="39">
        <v>0</v>
      </c>
      <c r="N17" s="28"/>
      <c r="O17" s="26"/>
      <c r="P17" s="26"/>
    </row>
    <row r="18" s="1" customFormat="1" ht="21" customHeight="1" spans="1:16">
      <c r="A18" s="20">
        <v>30113</v>
      </c>
      <c r="B18" s="40" t="s">
        <v>150</v>
      </c>
      <c r="C18" s="39">
        <v>3500000</v>
      </c>
      <c r="D18" s="39">
        <v>3500000</v>
      </c>
      <c r="E18" s="39">
        <v>3500000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/>
      <c r="M18" s="39">
        <v>0</v>
      </c>
      <c r="N18" s="28"/>
      <c r="O18" s="26"/>
      <c r="P18" s="26"/>
    </row>
    <row r="19" s="1" customFormat="1" ht="21" customHeight="1" spans="1:16">
      <c r="A19" s="20">
        <v>30114</v>
      </c>
      <c r="B19" s="40" t="s">
        <v>151</v>
      </c>
      <c r="C19" s="39">
        <v>0</v>
      </c>
      <c r="D19" s="39"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/>
      <c r="M19" s="39">
        <v>0</v>
      </c>
      <c r="N19" s="28"/>
      <c r="O19" s="26"/>
      <c r="P19" s="26"/>
    </row>
    <row r="20" s="1" customFormat="1" ht="21" customHeight="1" spans="1:16">
      <c r="A20" s="20">
        <v>30199</v>
      </c>
      <c r="B20" s="40" t="s">
        <v>152</v>
      </c>
      <c r="C20" s="39">
        <v>0</v>
      </c>
      <c r="D20" s="39">
        <v>0</v>
      </c>
      <c r="E20" s="39">
        <v>0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39"/>
      <c r="M20" s="39">
        <v>0</v>
      </c>
      <c r="N20" s="28"/>
      <c r="O20" s="26"/>
      <c r="P20" s="26"/>
    </row>
    <row r="21" s="1" customFormat="1" ht="21" customHeight="1" spans="1:16">
      <c r="A21" s="18">
        <v>302</v>
      </c>
      <c r="B21" s="18" t="s">
        <v>116</v>
      </c>
      <c r="C21" s="39">
        <v>15440000</v>
      </c>
      <c r="D21" s="39">
        <v>15440000</v>
      </c>
      <c r="E21" s="39">
        <v>15440000</v>
      </c>
      <c r="F21" s="39">
        <v>0</v>
      </c>
      <c r="G21" s="39">
        <v>0</v>
      </c>
      <c r="H21" s="39">
        <v>0</v>
      </c>
      <c r="I21" s="39">
        <v>0</v>
      </c>
      <c r="J21" s="39">
        <v>0</v>
      </c>
      <c r="K21" s="39">
        <v>0</v>
      </c>
      <c r="L21" s="39">
        <f>SUM(L22:L48)</f>
        <v>0</v>
      </c>
      <c r="M21" s="39">
        <v>0</v>
      </c>
      <c r="N21" s="28"/>
      <c r="O21" s="26"/>
      <c r="P21" s="26"/>
    </row>
    <row r="22" s="1" customFormat="1" ht="21" customHeight="1" spans="1:16">
      <c r="A22" s="41">
        <v>30201</v>
      </c>
      <c r="B22" s="40" t="s">
        <v>153</v>
      </c>
      <c r="C22" s="39">
        <v>2000000</v>
      </c>
      <c r="D22" s="39">
        <v>2000000</v>
      </c>
      <c r="E22" s="39">
        <v>2000000</v>
      </c>
      <c r="F22" s="39">
        <v>0</v>
      </c>
      <c r="G22" s="39">
        <v>0</v>
      </c>
      <c r="H22" s="39">
        <v>0</v>
      </c>
      <c r="I22" s="39">
        <v>0</v>
      </c>
      <c r="J22" s="39">
        <v>0</v>
      </c>
      <c r="K22" s="39">
        <v>0</v>
      </c>
      <c r="L22" s="39"/>
      <c r="M22" s="39">
        <v>0</v>
      </c>
      <c r="N22" s="28"/>
      <c r="O22" s="26"/>
      <c r="P22" s="26"/>
    </row>
    <row r="23" s="1" customFormat="1" ht="21" customHeight="1" spans="1:16">
      <c r="A23" s="41">
        <v>30202</v>
      </c>
      <c r="B23" s="40" t="s">
        <v>154</v>
      </c>
      <c r="C23" s="39">
        <v>800000</v>
      </c>
      <c r="D23" s="39">
        <v>800000</v>
      </c>
      <c r="E23" s="39">
        <v>800000</v>
      </c>
      <c r="F23" s="39">
        <v>0</v>
      </c>
      <c r="G23" s="39">
        <v>0</v>
      </c>
      <c r="H23" s="39">
        <v>0</v>
      </c>
      <c r="I23" s="39">
        <v>0</v>
      </c>
      <c r="J23" s="39">
        <v>0</v>
      </c>
      <c r="K23" s="39">
        <v>0</v>
      </c>
      <c r="L23" s="39"/>
      <c r="M23" s="39">
        <v>0</v>
      </c>
      <c r="N23" s="28"/>
      <c r="O23" s="26"/>
      <c r="P23" s="26"/>
    </row>
    <row r="24" s="1" customFormat="1" ht="21" customHeight="1" spans="1:16">
      <c r="A24" s="41">
        <v>30203</v>
      </c>
      <c r="B24" s="40" t="s">
        <v>155</v>
      </c>
      <c r="C24" s="39">
        <v>1000000</v>
      </c>
      <c r="D24" s="39">
        <v>1000000</v>
      </c>
      <c r="E24" s="39">
        <v>1000000</v>
      </c>
      <c r="F24" s="39">
        <v>0</v>
      </c>
      <c r="G24" s="39">
        <v>0</v>
      </c>
      <c r="H24" s="39">
        <v>0</v>
      </c>
      <c r="I24" s="39">
        <v>0</v>
      </c>
      <c r="J24" s="39">
        <v>0</v>
      </c>
      <c r="K24" s="39">
        <v>0</v>
      </c>
      <c r="L24" s="39"/>
      <c r="M24" s="39">
        <v>0</v>
      </c>
      <c r="N24" s="28"/>
      <c r="O24" s="26"/>
      <c r="P24" s="26"/>
    </row>
    <row r="25" s="1" customFormat="1" ht="21" customHeight="1" spans="1:16">
      <c r="A25" s="41">
        <v>30204</v>
      </c>
      <c r="B25" s="40" t="s">
        <v>156</v>
      </c>
      <c r="C25" s="39">
        <v>50000</v>
      </c>
      <c r="D25" s="39">
        <v>50000</v>
      </c>
      <c r="E25" s="39">
        <v>50000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39"/>
      <c r="M25" s="39">
        <v>0</v>
      </c>
      <c r="N25" s="28"/>
      <c r="O25" s="26"/>
      <c r="P25" s="26"/>
    </row>
    <row r="26" s="1" customFormat="1" ht="21" customHeight="1" spans="1:16">
      <c r="A26" s="41">
        <v>30205</v>
      </c>
      <c r="B26" s="40" t="s">
        <v>157</v>
      </c>
      <c r="C26" s="39">
        <v>0</v>
      </c>
      <c r="D26" s="39">
        <v>0</v>
      </c>
      <c r="E26" s="39">
        <v>0</v>
      </c>
      <c r="F26" s="39">
        <v>0</v>
      </c>
      <c r="G26" s="39">
        <v>0</v>
      </c>
      <c r="H26" s="39">
        <v>0</v>
      </c>
      <c r="I26" s="39">
        <v>0</v>
      </c>
      <c r="J26" s="39">
        <v>0</v>
      </c>
      <c r="K26" s="39">
        <v>0</v>
      </c>
      <c r="L26" s="39"/>
      <c r="M26" s="39">
        <v>0</v>
      </c>
      <c r="N26" s="28"/>
      <c r="O26" s="26"/>
      <c r="P26" s="26"/>
    </row>
    <row r="27" s="1" customFormat="1" ht="21" customHeight="1" spans="1:16">
      <c r="A27" s="41">
        <v>30206</v>
      </c>
      <c r="B27" s="40" t="s">
        <v>158</v>
      </c>
      <c r="C27" s="39">
        <v>0</v>
      </c>
      <c r="D27" s="39">
        <v>0</v>
      </c>
      <c r="E27" s="39">
        <v>0</v>
      </c>
      <c r="F27" s="39">
        <v>0</v>
      </c>
      <c r="G27" s="39">
        <v>0</v>
      </c>
      <c r="H27" s="39">
        <v>0</v>
      </c>
      <c r="I27" s="39">
        <v>0</v>
      </c>
      <c r="J27" s="39">
        <v>0</v>
      </c>
      <c r="K27" s="39">
        <v>0</v>
      </c>
      <c r="L27" s="39"/>
      <c r="M27" s="39">
        <v>0</v>
      </c>
      <c r="N27" s="28"/>
      <c r="O27" s="26"/>
      <c r="P27" s="26"/>
    </row>
    <row r="28" s="1" customFormat="1" ht="21" customHeight="1" spans="1:16">
      <c r="A28" s="41">
        <v>30207</v>
      </c>
      <c r="B28" s="40" t="s">
        <v>159</v>
      </c>
      <c r="C28" s="39">
        <v>50000</v>
      </c>
      <c r="D28" s="39">
        <v>50000</v>
      </c>
      <c r="E28" s="39">
        <v>50000</v>
      </c>
      <c r="F28" s="39">
        <v>0</v>
      </c>
      <c r="G28" s="39">
        <v>0</v>
      </c>
      <c r="H28" s="39">
        <v>0</v>
      </c>
      <c r="I28" s="39">
        <v>0</v>
      </c>
      <c r="J28" s="39">
        <v>0</v>
      </c>
      <c r="K28" s="39">
        <v>0</v>
      </c>
      <c r="L28" s="39"/>
      <c r="M28" s="39">
        <v>0</v>
      </c>
      <c r="N28" s="28"/>
      <c r="O28" s="26"/>
      <c r="P28" s="26"/>
    </row>
    <row r="29" s="1" customFormat="1" ht="21" customHeight="1" spans="1:16">
      <c r="A29" s="41">
        <v>30208</v>
      </c>
      <c r="B29" s="40" t="s">
        <v>160</v>
      </c>
      <c r="C29" s="39">
        <v>0</v>
      </c>
      <c r="D29" s="39">
        <v>0</v>
      </c>
      <c r="E29" s="39">
        <v>0</v>
      </c>
      <c r="F29" s="39">
        <v>0</v>
      </c>
      <c r="G29" s="39">
        <v>0</v>
      </c>
      <c r="H29" s="39">
        <v>0</v>
      </c>
      <c r="I29" s="39">
        <v>0</v>
      </c>
      <c r="J29" s="39">
        <v>0</v>
      </c>
      <c r="K29" s="39">
        <v>0</v>
      </c>
      <c r="L29" s="39"/>
      <c r="M29" s="39">
        <v>0</v>
      </c>
      <c r="N29" s="28"/>
      <c r="O29" s="26"/>
      <c r="P29" s="26"/>
    </row>
    <row r="30" s="1" customFormat="1" ht="21" customHeight="1" spans="1:16">
      <c r="A30" s="41">
        <v>30209</v>
      </c>
      <c r="B30" s="40" t="s">
        <v>161</v>
      </c>
      <c r="C30" s="39">
        <v>0</v>
      </c>
      <c r="D30" s="39">
        <v>0</v>
      </c>
      <c r="E30" s="39">
        <v>0</v>
      </c>
      <c r="F30" s="39">
        <v>0</v>
      </c>
      <c r="G30" s="39">
        <v>0</v>
      </c>
      <c r="H30" s="39">
        <v>0</v>
      </c>
      <c r="I30" s="39">
        <v>0</v>
      </c>
      <c r="J30" s="39">
        <v>0</v>
      </c>
      <c r="K30" s="39">
        <v>0</v>
      </c>
      <c r="L30" s="39"/>
      <c r="M30" s="39">
        <v>0</v>
      </c>
      <c r="N30" s="28"/>
      <c r="O30" s="26"/>
      <c r="P30" s="26"/>
    </row>
    <row r="31" s="1" customFormat="1" ht="21" customHeight="1" spans="1:16">
      <c r="A31" s="41">
        <v>30211</v>
      </c>
      <c r="B31" s="40" t="s">
        <v>162</v>
      </c>
      <c r="C31" s="39">
        <v>500000</v>
      </c>
      <c r="D31" s="39">
        <v>500000</v>
      </c>
      <c r="E31" s="39">
        <v>500000</v>
      </c>
      <c r="F31" s="39">
        <v>0</v>
      </c>
      <c r="G31" s="39">
        <v>0</v>
      </c>
      <c r="H31" s="39">
        <v>0</v>
      </c>
      <c r="I31" s="39">
        <v>0</v>
      </c>
      <c r="J31" s="39">
        <v>0</v>
      </c>
      <c r="K31" s="39">
        <v>0</v>
      </c>
      <c r="L31" s="39"/>
      <c r="M31" s="39">
        <v>0</v>
      </c>
      <c r="N31" s="28"/>
      <c r="O31" s="26"/>
      <c r="P31" s="26"/>
    </row>
    <row r="32" s="1" customFormat="1" ht="21" customHeight="1" spans="1:16">
      <c r="A32" s="41">
        <v>30212</v>
      </c>
      <c r="B32" s="23" t="s">
        <v>163</v>
      </c>
      <c r="C32" s="39">
        <v>130000</v>
      </c>
      <c r="D32" s="39">
        <v>130000</v>
      </c>
      <c r="E32" s="39">
        <v>130000</v>
      </c>
      <c r="F32" s="39">
        <v>0</v>
      </c>
      <c r="G32" s="39">
        <v>0</v>
      </c>
      <c r="H32" s="39">
        <v>0</v>
      </c>
      <c r="I32" s="39">
        <v>0</v>
      </c>
      <c r="J32" s="39">
        <v>0</v>
      </c>
      <c r="K32" s="39">
        <v>0</v>
      </c>
      <c r="L32" s="39"/>
      <c r="M32" s="39">
        <v>0</v>
      </c>
      <c r="N32" s="28"/>
      <c r="O32" s="26"/>
      <c r="P32" s="26"/>
    </row>
    <row r="33" s="1" customFormat="1" ht="21" customHeight="1" spans="1:16">
      <c r="A33" s="41">
        <v>30213</v>
      </c>
      <c r="B33" s="40" t="s">
        <v>164</v>
      </c>
      <c r="C33" s="39">
        <v>100000</v>
      </c>
      <c r="D33" s="39">
        <v>100000</v>
      </c>
      <c r="E33" s="39">
        <v>100000</v>
      </c>
      <c r="F33" s="39">
        <v>0</v>
      </c>
      <c r="G33" s="39">
        <v>0</v>
      </c>
      <c r="H33" s="39">
        <v>0</v>
      </c>
      <c r="I33" s="39">
        <v>0</v>
      </c>
      <c r="J33" s="39">
        <v>0</v>
      </c>
      <c r="K33" s="39">
        <v>0</v>
      </c>
      <c r="L33" s="39"/>
      <c r="M33" s="39">
        <v>0</v>
      </c>
      <c r="N33" s="28"/>
      <c r="O33" s="26"/>
      <c r="P33" s="26"/>
    </row>
    <row r="34" s="1" customFormat="1" ht="21" customHeight="1" spans="1:16">
      <c r="A34" s="41">
        <v>30214</v>
      </c>
      <c r="B34" s="40" t="s">
        <v>165</v>
      </c>
      <c r="C34" s="39">
        <v>200000</v>
      </c>
      <c r="D34" s="39">
        <v>200000</v>
      </c>
      <c r="E34" s="39">
        <v>200000</v>
      </c>
      <c r="F34" s="39">
        <v>0</v>
      </c>
      <c r="G34" s="39">
        <v>0</v>
      </c>
      <c r="H34" s="39">
        <v>0</v>
      </c>
      <c r="I34" s="39">
        <v>0</v>
      </c>
      <c r="J34" s="39">
        <v>0</v>
      </c>
      <c r="K34" s="39">
        <v>0</v>
      </c>
      <c r="L34" s="39"/>
      <c r="M34" s="39">
        <v>0</v>
      </c>
      <c r="N34" s="28"/>
      <c r="O34" s="26"/>
      <c r="P34" s="26"/>
    </row>
    <row r="35" s="1" customFormat="1" ht="21" customHeight="1" spans="1:16">
      <c r="A35" s="41">
        <v>30215</v>
      </c>
      <c r="B35" s="40" t="s">
        <v>166</v>
      </c>
      <c r="C35" s="39">
        <v>500000</v>
      </c>
      <c r="D35" s="39">
        <v>500000</v>
      </c>
      <c r="E35" s="39">
        <v>500000</v>
      </c>
      <c r="F35" s="39">
        <v>0</v>
      </c>
      <c r="G35" s="39">
        <v>0</v>
      </c>
      <c r="H35" s="39">
        <v>0</v>
      </c>
      <c r="I35" s="39">
        <v>0</v>
      </c>
      <c r="J35" s="39">
        <v>0</v>
      </c>
      <c r="K35" s="39">
        <v>0</v>
      </c>
      <c r="L35" s="39"/>
      <c r="M35" s="39">
        <v>0</v>
      </c>
      <c r="N35" s="28"/>
      <c r="O35" s="26"/>
      <c r="P35" s="26"/>
    </row>
    <row r="36" s="1" customFormat="1" ht="21" customHeight="1" spans="1:16">
      <c r="A36" s="41">
        <v>30216</v>
      </c>
      <c r="B36" s="40" t="s">
        <v>167</v>
      </c>
      <c r="C36" s="39">
        <v>500000</v>
      </c>
      <c r="D36" s="39">
        <v>500000</v>
      </c>
      <c r="E36" s="39">
        <v>500000</v>
      </c>
      <c r="F36" s="39">
        <v>0</v>
      </c>
      <c r="G36" s="39">
        <v>0</v>
      </c>
      <c r="H36" s="39">
        <v>0</v>
      </c>
      <c r="I36" s="39">
        <v>0</v>
      </c>
      <c r="J36" s="39">
        <v>0</v>
      </c>
      <c r="K36" s="39">
        <v>0</v>
      </c>
      <c r="L36" s="39"/>
      <c r="M36" s="39">
        <v>0</v>
      </c>
      <c r="N36" s="28"/>
      <c r="O36" s="26"/>
      <c r="P36" s="26"/>
    </row>
    <row r="37" s="1" customFormat="1" ht="21" customHeight="1" spans="1:16">
      <c r="A37" s="41">
        <v>30217</v>
      </c>
      <c r="B37" s="40" t="s">
        <v>168</v>
      </c>
      <c r="C37" s="39">
        <v>750000</v>
      </c>
      <c r="D37" s="39">
        <v>750000</v>
      </c>
      <c r="E37" s="39">
        <v>750000</v>
      </c>
      <c r="F37" s="39">
        <v>0</v>
      </c>
      <c r="G37" s="39">
        <v>0</v>
      </c>
      <c r="H37" s="39">
        <v>0</v>
      </c>
      <c r="I37" s="39">
        <v>0</v>
      </c>
      <c r="J37" s="39">
        <v>0</v>
      </c>
      <c r="K37" s="39">
        <v>0</v>
      </c>
      <c r="L37" s="39"/>
      <c r="M37" s="39">
        <v>0</v>
      </c>
      <c r="N37" s="28"/>
      <c r="O37" s="26"/>
      <c r="P37" s="26"/>
    </row>
    <row r="38" s="1" customFormat="1" ht="21" customHeight="1" spans="1:16">
      <c r="A38" s="41">
        <v>30218</v>
      </c>
      <c r="B38" s="40" t="s">
        <v>169</v>
      </c>
      <c r="C38" s="39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39"/>
      <c r="M38" s="39">
        <v>0</v>
      </c>
      <c r="N38" s="28"/>
      <c r="O38" s="26"/>
      <c r="P38" s="26"/>
    </row>
    <row r="39" s="1" customFormat="1" ht="21" customHeight="1" spans="1:16">
      <c r="A39" s="41">
        <v>30224</v>
      </c>
      <c r="B39" s="40" t="s">
        <v>170</v>
      </c>
      <c r="C39" s="39">
        <v>0</v>
      </c>
      <c r="D39" s="39">
        <v>0</v>
      </c>
      <c r="E39" s="39">
        <v>0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/>
      <c r="M39" s="39">
        <v>0</v>
      </c>
      <c r="N39" s="28"/>
      <c r="O39" s="26"/>
      <c r="P39" s="26"/>
    </row>
    <row r="40" s="1" customFormat="1" ht="21" customHeight="1" spans="1:16">
      <c r="A40" s="41">
        <v>30225</v>
      </c>
      <c r="B40" s="40" t="s">
        <v>171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/>
      <c r="M40" s="39">
        <v>0</v>
      </c>
      <c r="N40" s="28"/>
      <c r="O40" s="26"/>
      <c r="P40" s="26"/>
    </row>
    <row r="41" s="1" customFormat="1" ht="21" customHeight="1" spans="1:16">
      <c r="A41" s="41">
        <v>30226</v>
      </c>
      <c r="B41" s="40" t="s">
        <v>172</v>
      </c>
      <c r="C41" s="39">
        <v>500000</v>
      </c>
      <c r="D41" s="39">
        <v>500000</v>
      </c>
      <c r="E41" s="39">
        <v>500000</v>
      </c>
      <c r="F41" s="39">
        <v>0</v>
      </c>
      <c r="G41" s="39">
        <v>0</v>
      </c>
      <c r="H41" s="39">
        <v>0</v>
      </c>
      <c r="I41" s="39">
        <v>0</v>
      </c>
      <c r="J41" s="39">
        <v>0</v>
      </c>
      <c r="K41" s="39">
        <v>0</v>
      </c>
      <c r="L41" s="39"/>
      <c r="M41" s="39">
        <v>0</v>
      </c>
      <c r="N41" s="28"/>
      <c r="O41" s="26"/>
      <c r="P41" s="26"/>
    </row>
    <row r="42" s="1" customFormat="1" ht="21" customHeight="1" spans="1:16">
      <c r="A42" s="41">
        <v>30227</v>
      </c>
      <c r="B42" s="40" t="s">
        <v>173</v>
      </c>
      <c r="C42" s="39">
        <v>6000000</v>
      </c>
      <c r="D42" s="39">
        <v>6000000</v>
      </c>
      <c r="E42" s="39">
        <v>6000000</v>
      </c>
      <c r="F42" s="39">
        <v>0</v>
      </c>
      <c r="G42" s="39">
        <v>0</v>
      </c>
      <c r="H42" s="39">
        <v>0</v>
      </c>
      <c r="I42" s="39">
        <v>0</v>
      </c>
      <c r="J42" s="39">
        <v>0</v>
      </c>
      <c r="K42" s="39">
        <v>0</v>
      </c>
      <c r="L42" s="39"/>
      <c r="M42" s="39">
        <v>0</v>
      </c>
      <c r="N42" s="28"/>
      <c r="O42" s="26"/>
      <c r="P42" s="26"/>
    </row>
    <row r="43" s="1" customFormat="1" ht="21" customHeight="1" spans="1:16">
      <c r="A43" s="41">
        <v>30228</v>
      </c>
      <c r="B43" s="40" t="s">
        <v>174</v>
      </c>
      <c r="C43" s="39">
        <v>2000000</v>
      </c>
      <c r="D43" s="39">
        <v>2000000</v>
      </c>
      <c r="E43" s="39">
        <v>2000000</v>
      </c>
      <c r="F43" s="39">
        <v>0</v>
      </c>
      <c r="G43" s="39">
        <v>0</v>
      </c>
      <c r="H43" s="39">
        <v>0</v>
      </c>
      <c r="I43" s="39">
        <v>0</v>
      </c>
      <c r="J43" s="39">
        <v>0</v>
      </c>
      <c r="K43" s="39">
        <v>0</v>
      </c>
      <c r="L43" s="39"/>
      <c r="M43" s="39">
        <v>0</v>
      </c>
      <c r="N43" s="28"/>
      <c r="O43" s="26"/>
      <c r="P43" s="26"/>
    </row>
    <row r="44" s="1" customFormat="1" ht="21" customHeight="1" spans="1:16">
      <c r="A44" s="41">
        <v>30229</v>
      </c>
      <c r="B44" s="40" t="s">
        <v>175</v>
      </c>
      <c r="C44" s="39">
        <v>0</v>
      </c>
      <c r="D44" s="39">
        <v>0</v>
      </c>
      <c r="E44" s="39">
        <v>0</v>
      </c>
      <c r="F44" s="39">
        <v>0</v>
      </c>
      <c r="G44" s="39">
        <v>0</v>
      </c>
      <c r="H44" s="39">
        <v>0</v>
      </c>
      <c r="I44" s="39">
        <v>0</v>
      </c>
      <c r="J44" s="39">
        <v>0</v>
      </c>
      <c r="K44" s="39">
        <v>0</v>
      </c>
      <c r="L44" s="39"/>
      <c r="M44" s="39">
        <v>0</v>
      </c>
      <c r="N44" s="28"/>
      <c r="O44" s="26"/>
      <c r="P44" s="26"/>
    </row>
    <row r="45" s="1" customFormat="1" ht="21" customHeight="1" spans="1:16">
      <c r="A45" s="41">
        <v>30231</v>
      </c>
      <c r="B45" s="40" t="s">
        <v>176</v>
      </c>
      <c r="C45" s="39">
        <v>300000</v>
      </c>
      <c r="D45" s="39">
        <v>300000</v>
      </c>
      <c r="E45" s="39">
        <v>300000</v>
      </c>
      <c r="F45" s="39">
        <v>0</v>
      </c>
      <c r="G45" s="39">
        <v>0</v>
      </c>
      <c r="H45" s="39">
        <v>0</v>
      </c>
      <c r="I45" s="39">
        <v>0</v>
      </c>
      <c r="J45" s="39">
        <v>0</v>
      </c>
      <c r="K45" s="39">
        <v>0</v>
      </c>
      <c r="L45" s="39"/>
      <c r="M45" s="39">
        <v>0</v>
      </c>
      <c r="N45" s="28"/>
      <c r="O45" s="26"/>
      <c r="P45" s="26"/>
    </row>
    <row r="46" s="1" customFormat="1" ht="21" customHeight="1" spans="1:16">
      <c r="A46" s="41">
        <v>30239</v>
      </c>
      <c r="B46" s="40" t="s">
        <v>177</v>
      </c>
      <c r="C46" s="39">
        <v>60000</v>
      </c>
      <c r="D46" s="39">
        <v>60000</v>
      </c>
      <c r="E46" s="39">
        <v>60000</v>
      </c>
      <c r="F46" s="39">
        <v>0</v>
      </c>
      <c r="G46" s="39">
        <v>0</v>
      </c>
      <c r="H46" s="39">
        <v>0</v>
      </c>
      <c r="I46" s="39">
        <v>0</v>
      </c>
      <c r="J46" s="39">
        <v>0</v>
      </c>
      <c r="K46" s="39">
        <v>0</v>
      </c>
      <c r="L46" s="39"/>
      <c r="M46" s="39">
        <v>0</v>
      </c>
      <c r="N46" s="28"/>
      <c r="O46" s="26"/>
      <c r="P46" s="26"/>
    </row>
    <row r="47" s="1" customFormat="1" ht="21" customHeight="1" spans="1:16">
      <c r="A47" s="41">
        <v>30240</v>
      </c>
      <c r="B47" s="40" t="s">
        <v>178</v>
      </c>
      <c r="C47" s="39">
        <v>0</v>
      </c>
      <c r="D47" s="39">
        <v>0</v>
      </c>
      <c r="E47" s="39">
        <v>0</v>
      </c>
      <c r="F47" s="39">
        <v>0</v>
      </c>
      <c r="G47" s="39">
        <v>0</v>
      </c>
      <c r="H47" s="39">
        <v>0</v>
      </c>
      <c r="I47" s="39">
        <v>0</v>
      </c>
      <c r="J47" s="39">
        <v>0</v>
      </c>
      <c r="K47" s="39">
        <v>0</v>
      </c>
      <c r="L47" s="39"/>
      <c r="M47" s="39">
        <v>0</v>
      </c>
      <c r="N47" s="28"/>
      <c r="O47" s="26"/>
      <c r="P47" s="26"/>
    </row>
    <row r="48" s="1" customFormat="1" ht="21" customHeight="1" spans="1:16">
      <c r="A48" s="41">
        <v>30299</v>
      </c>
      <c r="B48" s="40" t="s">
        <v>179</v>
      </c>
      <c r="C48" s="39">
        <v>0</v>
      </c>
      <c r="D48" s="39">
        <v>0</v>
      </c>
      <c r="E48" s="39">
        <v>0</v>
      </c>
      <c r="F48" s="39">
        <v>0</v>
      </c>
      <c r="G48" s="39">
        <v>0</v>
      </c>
      <c r="H48" s="39">
        <v>0</v>
      </c>
      <c r="I48" s="39">
        <v>0</v>
      </c>
      <c r="J48" s="39">
        <v>0</v>
      </c>
      <c r="K48" s="39">
        <v>0</v>
      </c>
      <c r="L48" s="39"/>
      <c r="M48" s="39">
        <v>0</v>
      </c>
      <c r="N48" s="28"/>
      <c r="O48" s="26"/>
      <c r="P48" s="26"/>
    </row>
    <row r="49" s="1" customFormat="1" ht="21" customHeight="1" spans="1:16">
      <c r="A49" s="18">
        <v>303</v>
      </c>
      <c r="B49" s="22" t="s">
        <v>117</v>
      </c>
      <c r="C49" s="39">
        <v>200000</v>
      </c>
      <c r="D49" s="39">
        <v>200000</v>
      </c>
      <c r="E49" s="39">
        <v>200000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f>SUM(L50:L60)</f>
        <v>0</v>
      </c>
      <c r="M49" s="39">
        <v>0</v>
      </c>
      <c r="O49" s="28"/>
      <c r="P49" s="26"/>
    </row>
    <row r="50" s="1" customFormat="1" ht="21" customHeight="1" spans="1:16">
      <c r="A50" s="20">
        <v>30301</v>
      </c>
      <c r="B50" s="40" t="s">
        <v>180</v>
      </c>
      <c r="C50" s="39">
        <v>0</v>
      </c>
      <c r="D50" s="39">
        <v>0</v>
      </c>
      <c r="E50" s="39">
        <v>0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/>
      <c r="M50" s="39">
        <v>0</v>
      </c>
      <c r="N50" s="32"/>
      <c r="O50" s="28"/>
      <c r="P50" s="26"/>
    </row>
    <row r="51" s="1" customFormat="1" ht="21" customHeight="1" spans="1:16">
      <c r="A51" s="20">
        <v>30302</v>
      </c>
      <c r="B51" s="40" t="s">
        <v>181</v>
      </c>
      <c r="C51" s="39">
        <v>0</v>
      </c>
      <c r="D51" s="39">
        <v>0</v>
      </c>
      <c r="E51" s="39">
        <v>0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/>
      <c r="M51" s="39">
        <v>0</v>
      </c>
      <c r="N51" s="28"/>
      <c r="O51" s="28"/>
      <c r="P51" s="26"/>
    </row>
    <row r="52" s="1" customFormat="1" ht="21" customHeight="1" spans="1:16">
      <c r="A52" s="20">
        <v>30303</v>
      </c>
      <c r="B52" s="40" t="s">
        <v>182</v>
      </c>
      <c r="C52" s="39">
        <v>0</v>
      </c>
      <c r="D52" s="39">
        <v>0</v>
      </c>
      <c r="E52" s="39">
        <v>0</v>
      </c>
      <c r="F52" s="39">
        <v>0</v>
      </c>
      <c r="G52" s="39">
        <v>0</v>
      </c>
      <c r="H52" s="39">
        <v>0</v>
      </c>
      <c r="I52" s="39">
        <v>0</v>
      </c>
      <c r="J52" s="39">
        <v>0</v>
      </c>
      <c r="K52" s="39">
        <v>0</v>
      </c>
      <c r="L52" s="39"/>
      <c r="M52" s="39">
        <v>0</v>
      </c>
      <c r="N52" s="28"/>
      <c r="O52" s="26"/>
      <c r="P52" s="26"/>
    </row>
    <row r="53" s="1" customFormat="1" ht="21" customHeight="1" spans="1:16">
      <c r="A53" s="20">
        <v>30304</v>
      </c>
      <c r="B53" s="40" t="s">
        <v>183</v>
      </c>
      <c r="C53" s="39">
        <v>0</v>
      </c>
      <c r="D53" s="39">
        <v>0</v>
      </c>
      <c r="E53" s="39">
        <v>0</v>
      </c>
      <c r="F53" s="39">
        <v>0</v>
      </c>
      <c r="G53" s="39">
        <v>0</v>
      </c>
      <c r="H53" s="39">
        <v>0</v>
      </c>
      <c r="I53" s="39">
        <v>0</v>
      </c>
      <c r="J53" s="39">
        <v>0</v>
      </c>
      <c r="K53" s="39">
        <v>0</v>
      </c>
      <c r="L53" s="39"/>
      <c r="M53" s="39">
        <v>0</v>
      </c>
      <c r="N53" s="28"/>
      <c r="O53" s="26"/>
      <c r="P53" s="26"/>
    </row>
    <row r="54" s="1" customFormat="1" ht="21" customHeight="1" spans="1:16">
      <c r="A54" s="20">
        <v>30305</v>
      </c>
      <c r="B54" s="40" t="s">
        <v>184</v>
      </c>
      <c r="C54" s="39">
        <v>0</v>
      </c>
      <c r="D54" s="39">
        <v>0</v>
      </c>
      <c r="E54" s="39">
        <v>0</v>
      </c>
      <c r="F54" s="39">
        <v>0</v>
      </c>
      <c r="G54" s="39">
        <v>0</v>
      </c>
      <c r="H54" s="39">
        <v>0</v>
      </c>
      <c r="I54" s="39">
        <v>0</v>
      </c>
      <c r="J54" s="39">
        <v>0</v>
      </c>
      <c r="K54" s="39">
        <v>0</v>
      </c>
      <c r="L54" s="39"/>
      <c r="M54" s="39">
        <v>0</v>
      </c>
      <c r="N54" s="28"/>
      <c r="O54" s="26"/>
      <c r="P54" s="26"/>
    </row>
    <row r="55" s="1" customFormat="1" ht="21" customHeight="1" spans="1:16">
      <c r="A55" s="20">
        <v>30306</v>
      </c>
      <c r="B55" s="40" t="s">
        <v>185</v>
      </c>
      <c r="C55" s="39">
        <v>0</v>
      </c>
      <c r="D55" s="39">
        <v>0</v>
      </c>
      <c r="E55" s="39">
        <v>0</v>
      </c>
      <c r="F55" s="39">
        <v>0</v>
      </c>
      <c r="G55" s="39">
        <v>0</v>
      </c>
      <c r="H55" s="39">
        <v>0</v>
      </c>
      <c r="I55" s="39">
        <v>0</v>
      </c>
      <c r="J55" s="39">
        <v>0</v>
      </c>
      <c r="K55" s="39">
        <v>0</v>
      </c>
      <c r="L55" s="39"/>
      <c r="M55" s="39">
        <v>0</v>
      </c>
      <c r="N55" s="28"/>
      <c r="O55" s="26"/>
      <c r="P55" s="26"/>
    </row>
    <row r="56" s="1" customFormat="1" ht="21" customHeight="1" spans="1:16">
      <c r="A56" s="20">
        <v>30307</v>
      </c>
      <c r="B56" s="40" t="s">
        <v>186</v>
      </c>
      <c r="C56" s="39">
        <v>0</v>
      </c>
      <c r="D56" s="39">
        <v>0</v>
      </c>
      <c r="E56" s="39">
        <v>0</v>
      </c>
      <c r="F56" s="39">
        <v>0</v>
      </c>
      <c r="G56" s="39">
        <v>0</v>
      </c>
      <c r="H56" s="39">
        <v>0</v>
      </c>
      <c r="I56" s="39">
        <v>0</v>
      </c>
      <c r="J56" s="39">
        <v>0</v>
      </c>
      <c r="K56" s="39">
        <v>0</v>
      </c>
      <c r="L56" s="39"/>
      <c r="M56" s="39">
        <v>0</v>
      </c>
      <c r="N56" s="28"/>
      <c r="O56" s="26"/>
      <c r="P56" s="26"/>
    </row>
    <row r="57" s="1" customFormat="1" ht="21" customHeight="1" spans="1:16">
      <c r="A57" s="20">
        <v>30308</v>
      </c>
      <c r="B57" s="40" t="s">
        <v>187</v>
      </c>
      <c r="C57" s="39">
        <v>0</v>
      </c>
      <c r="D57" s="39">
        <v>0</v>
      </c>
      <c r="E57" s="39">
        <v>0</v>
      </c>
      <c r="F57" s="39">
        <v>0</v>
      </c>
      <c r="G57" s="39">
        <v>0</v>
      </c>
      <c r="H57" s="39">
        <v>0</v>
      </c>
      <c r="I57" s="39">
        <v>0</v>
      </c>
      <c r="J57" s="39">
        <v>0</v>
      </c>
      <c r="K57" s="39">
        <v>0</v>
      </c>
      <c r="L57" s="39"/>
      <c r="M57" s="39">
        <v>0</v>
      </c>
      <c r="N57" s="28"/>
      <c r="O57" s="26"/>
      <c r="P57" s="26"/>
    </row>
    <row r="58" s="1" customFormat="1" ht="21" customHeight="1" spans="1:16">
      <c r="A58" s="20">
        <v>30309</v>
      </c>
      <c r="B58" s="40" t="s">
        <v>188</v>
      </c>
      <c r="C58" s="39">
        <v>200000</v>
      </c>
      <c r="D58" s="39">
        <v>200000</v>
      </c>
      <c r="E58" s="39">
        <v>200000</v>
      </c>
      <c r="F58" s="39">
        <v>0</v>
      </c>
      <c r="G58" s="39">
        <v>0</v>
      </c>
      <c r="H58" s="39">
        <v>0</v>
      </c>
      <c r="I58" s="39">
        <v>0</v>
      </c>
      <c r="J58" s="39">
        <v>0</v>
      </c>
      <c r="K58" s="39">
        <v>0</v>
      </c>
      <c r="L58" s="39"/>
      <c r="M58" s="39">
        <v>0</v>
      </c>
      <c r="N58" s="28"/>
      <c r="O58" s="26"/>
      <c r="P58" s="26"/>
    </row>
    <row r="59" s="1" customFormat="1" ht="21" customHeight="1" spans="1:16">
      <c r="A59" s="20">
        <v>30310</v>
      </c>
      <c r="B59" s="40" t="s">
        <v>189</v>
      </c>
      <c r="C59" s="39">
        <v>0</v>
      </c>
      <c r="D59" s="39">
        <v>0</v>
      </c>
      <c r="E59" s="39">
        <v>0</v>
      </c>
      <c r="F59" s="39">
        <v>0</v>
      </c>
      <c r="G59" s="39">
        <v>0</v>
      </c>
      <c r="H59" s="39">
        <v>0</v>
      </c>
      <c r="I59" s="39">
        <v>0</v>
      </c>
      <c r="J59" s="39">
        <v>0</v>
      </c>
      <c r="K59" s="39">
        <v>0</v>
      </c>
      <c r="L59" s="39"/>
      <c r="M59" s="39">
        <v>0</v>
      </c>
      <c r="N59" s="28"/>
      <c r="O59" s="26"/>
      <c r="P59" s="26"/>
    </row>
    <row r="60" s="1" customFormat="1" ht="21" customHeight="1" spans="1:16">
      <c r="A60" s="20">
        <v>30399</v>
      </c>
      <c r="B60" s="40" t="s">
        <v>190</v>
      </c>
      <c r="C60" s="39">
        <v>0</v>
      </c>
      <c r="D60" s="39">
        <v>0</v>
      </c>
      <c r="E60" s="39">
        <v>0</v>
      </c>
      <c r="F60" s="39">
        <v>0</v>
      </c>
      <c r="G60" s="39">
        <v>0</v>
      </c>
      <c r="H60" s="39">
        <v>0</v>
      </c>
      <c r="I60" s="39">
        <v>0</v>
      </c>
      <c r="J60" s="39">
        <v>0</v>
      </c>
      <c r="K60" s="39">
        <v>0</v>
      </c>
      <c r="L60" s="39"/>
      <c r="M60" s="39">
        <v>0</v>
      </c>
      <c r="N60" s="28"/>
      <c r="O60" s="26"/>
      <c r="P60" s="26"/>
    </row>
    <row r="61" customFormat="1" ht="21" customHeight="1" spans="1:13">
      <c r="A61" s="18">
        <v>307</v>
      </c>
      <c r="B61" s="18" t="s">
        <v>252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customFormat="1" ht="21" customHeight="1" spans="1:13">
      <c r="A62" s="20">
        <v>30701</v>
      </c>
      <c r="B62" s="40" t="s">
        <v>253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customFormat="1" ht="21" customHeight="1" spans="1:13">
      <c r="A63" s="20">
        <v>30702</v>
      </c>
      <c r="B63" s="40" t="s">
        <v>254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customFormat="1" ht="21" customHeight="1" spans="1:13">
      <c r="A64" s="20">
        <v>30703</v>
      </c>
      <c r="B64" s="40" t="s">
        <v>255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customFormat="1" ht="21" customHeight="1" spans="1:13">
      <c r="A65" s="20">
        <v>30704</v>
      </c>
      <c r="B65" s="40" t="s">
        <v>256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1" customHeight="1" spans="1:13">
      <c r="A66" s="18">
        <v>309</v>
      </c>
      <c r="B66" s="18" t="s">
        <v>257</v>
      </c>
      <c r="C66" s="19">
        <v>75000000</v>
      </c>
      <c r="D66" s="19">
        <v>75000000</v>
      </c>
      <c r="E66" s="19">
        <v>0</v>
      </c>
      <c r="F66" s="19">
        <v>0</v>
      </c>
      <c r="G66" s="19">
        <v>75000000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1" customHeight="1" spans="1:13">
      <c r="A67" s="20">
        <v>30901</v>
      </c>
      <c r="B67" s="40" t="s">
        <v>192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1" customHeight="1" spans="1:13">
      <c r="A68" s="20">
        <v>30902</v>
      </c>
      <c r="B68" s="40" t="s">
        <v>193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1" customHeight="1" spans="1:13">
      <c r="A69" s="20">
        <v>30903</v>
      </c>
      <c r="B69" s="40" t="s">
        <v>194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1" customHeight="1" spans="1:13">
      <c r="A70" s="20">
        <v>30905</v>
      </c>
      <c r="B70" s="40" t="s">
        <v>195</v>
      </c>
      <c r="C70" s="19">
        <v>75000000</v>
      </c>
      <c r="D70" s="19">
        <v>75000000</v>
      </c>
      <c r="E70" s="17">
        <v>0</v>
      </c>
      <c r="F70" s="17">
        <v>0</v>
      </c>
      <c r="G70" s="17">
        <v>75000000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1" customHeight="1" spans="1:13">
      <c r="A71" s="20">
        <v>30906</v>
      </c>
      <c r="B71" s="40" t="s">
        <v>196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1" customHeight="1" spans="1:13">
      <c r="A72" s="20">
        <v>30907</v>
      </c>
      <c r="B72" s="40" t="s">
        <v>197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1" customHeight="1" spans="1:13">
      <c r="A73" s="20">
        <v>30908</v>
      </c>
      <c r="B73" s="40" t="s">
        <v>198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1" customHeight="1" spans="1:13">
      <c r="A74" s="20">
        <v>30913</v>
      </c>
      <c r="B74" s="40" t="s">
        <v>203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1" customHeight="1" spans="1:13">
      <c r="A75" s="20">
        <v>30919</v>
      </c>
      <c r="B75" s="40" t="s">
        <v>204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1" customHeight="1" spans="1:13">
      <c r="A76" s="20">
        <v>30921</v>
      </c>
      <c r="B76" s="40" t="s">
        <v>205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1" customHeight="1" spans="1:13">
      <c r="A77" s="20">
        <v>30922</v>
      </c>
      <c r="B77" s="40" t="s">
        <v>206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1" customHeight="1" spans="1:13">
      <c r="A78" s="20">
        <v>30999</v>
      </c>
      <c r="B78" s="40" t="s">
        <v>258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1" customHeight="1" spans="1:13">
      <c r="A79" s="18">
        <v>310</v>
      </c>
      <c r="B79" s="18" t="s">
        <v>191</v>
      </c>
      <c r="C79" s="19">
        <v>1243180000</v>
      </c>
      <c r="D79" s="19">
        <v>1243180000</v>
      </c>
      <c r="E79" s="19">
        <v>0</v>
      </c>
      <c r="F79" s="19">
        <v>87300000</v>
      </c>
      <c r="G79" s="19">
        <v>1155880000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1" customHeight="1" spans="1:13">
      <c r="A80" s="20">
        <v>31001</v>
      </c>
      <c r="B80" s="40" t="s">
        <v>192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1" customHeight="1" spans="1:13">
      <c r="A81" s="20">
        <v>31002</v>
      </c>
      <c r="B81" s="40" t="s">
        <v>193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1" customHeight="1" spans="1:13">
      <c r="A82" s="20">
        <v>31003</v>
      </c>
      <c r="B82" s="40" t="s">
        <v>194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1" customHeight="1" spans="1:13">
      <c r="A83" s="20">
        <v>31005</v>
      </c>
      <c r="B83" s="40" t="s">
        <v>195</v>
      </c>
      <c r="C83" s="19">
        <v>806070000</v>
      </c>
      <c r="D83" s="19">
        <v>806070000</v>
      </c>
      <c r="E83" s="17">
        <v>0</v>
      </c>
      <c r="F83" s="17">
        <v>87300000</v>
      </c>
      <c r="G83" s="17">
        <v>718770000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1" customHeight="1" spans="1:13">
      <c r="A84" s="20">
        <v>31006</v>
      </c>
      <c r="B84" s="40" t="s">
        <v>196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1" customHeight="1" spans="1:13">
      <c r="A85" s="20">
        <v>31007</v>
      </c>
      <c r="B85" s="40" t="s">
        <v>197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1" customHeight="1" spans="1:13">
      <c r="A86" s="20">
        <v>31008</v>
      </c>
      <c r="B86" s="40" t="s">
        <v>198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1" customHeight="1" spans="1:13">
      <c r="A87" s="20">
        <v>31009</v>
      </c>
      <c r="B87" s="40" t="s">
        <v>199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1" customHeight="1" spans="1:13">
      <c r="A88" s="20">
        <v>31010</v>
      </c>
      <c r="B88" s="40" t="s">
        <v>200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1" customHeight="1" spans="1:13">
      <c r="A89" s="20">
        <v>31011</v>
      </c>
      <c r="B89" s="40" t="s">
        <v>201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1" customHeight="1" spans="1:13">
      <c r="A90" s="20">
        <v>31012</v>
      </c>
      <c r="B90" s="40" t="s">
        <v>202</v>
      </c>
      <c r="C90" s="19">
        <v>437110000</v>
      </c>
      <c r="D90" s="19">
        <v>437110000</v>
      </c>
      <c r="E90" s="17">
        <v>0</v>
      </c>
      <c r="F90" s="17">
        <v>0</v>
      </c>
      <c r="G90" s="17">
        <v>437110000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1" customHeight="1" spans="1:13">
      <c r="A91" s="20">
        <v>31013</v>
      </c>
      <c r="B91" s="40" t="s">
        <v>203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1" customHeight="1" spans="1:13">
      <c r="A92" s="20">
        <v>31019</v>
      </c>
      <c r="B92" s="40" t="s">
        <v>204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1" customHeight="1" spans="1:13">
      <c r="A93" s="20">
        <v>31021</v>
      </c>
      <c r="B93" s="40" t="s">
        <v>205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1" customHeight="1" spans="1:13">
      <c r="A94" s="20">
        <v>31022</v>
      </c>
      <c r="B94" s="40" t="s">
        <v>206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1" customHeight="1" spans="1:13">
      <c r="A95" s="20">
        <v>31099</v>
      </c>
      <c r="B95" s="40" t="s">
        <v>207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1" customHeight="1" spans="1:13">
      <c r="A96" s="18">
        <v>311</v>
      </c>
      <c r="B96" s="18" t="s">
        <v>259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1" customHeight="1" spans="1:13">
      <c r="A97" s="20">
        <v>31101</v>
      </c>
      <c r="B97" s="40" t="s">
        <v>260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1" customHeight="1" spans="1:13">
      <c r="A98" s="20">
        <v>31199</v>
      </c>
      <c r="B98" s="40" t="s">
        <v>261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1" customHeight="1" spans="1:13">
      <c r="A99" s="18">
        <v>312</v>
      </c>
      <c r="B99" s="18" t="s">
        <v>262</v>
      </c>
      <c r="C99" s="19">
        <v>616670000</v>
      </c>
      <c r="D99" s="19">
        <v>616670000</v>
      </c>
      <c r="E99" s="19">
        <v>502550000</v>
      </c>
      <c r="F99" s="19">
        <v>0</v>
      </c>
      <c r="G99" s="19">
        <v>114120000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1" customHeight="1" spans="1:13">
      <c r="A100" s="20">
        <v>31201</v>
      </c>
      <c r="B100" s="40" t="s">
        <v>260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1" customHeight="1" spans="1:13">
      <c r="A101" s="20">
        <v>31203</v>
      </c>
      <c r="B101" s="40" t="s">
        <v>263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1" customHeight="1" spans="1:13">
      <c r="A102" s="20">
        <v>31204</v>
      </c>
      <c r="B102" s="40" t="s">
        <v>264</v>
      </c>
      <c r="C102" s="19">
        <v>616670000</v>
      </c>
      <c r="D102" s="19">
        <v>616670000</v>
      </c>
      <c r="E102" s="17">
        <v>502550000</v>
      </c>
      <c r="F102" s="17">
        <v>0</v>
      </c>
      <c r="G102" s="17">
        <v>114120000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1" customHeight="1" spans="1:13">
      <c r="A103" s="20">
        <v>31205</v>
      </c>
      <c r="B103" s="40" t="s">
        <v>265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1" customHeight="1" spans="1:13">
      <c r="A104" s="20">
        <v>31299</v>
      </c>
      <c r="B104" s="40" t="s">
        <v>261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1" customHeight="1" spans="1:13">
      <c r="A105" s="18">
        <v>313</v>
      </c>
      <c r="B105" s="18" t="s">
        <v>266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1" customHeight="1" spans="1:13">
      <c r="A106" s="20">
        <v>31302</v>
      </c>
      <c r="B106" s="40" t="s">
        <v>267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1" customHeight="1" spans="1:13">
      <c r="A107" s="20">
        <v>31303</v>
      </c>
      <c r="B107" s="40" t="s">
        <v>268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1" customHeight="1" spans="1:13">
      <c r="A108" s="18">
        <v>399</v>
      </c>
      <c r="B108" s="18" t="s">
        <v>269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1" customHeight="1" spans="1:13">
      <c r="A109" s="20">
        <v>39906</v>
      </c>
      <c r="B109" s="40" t="s">
        <v>270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1" customHeight="1" spans="1:13">
      <c r="A110" s="20">
        <v>39907</v>
      </c>
      <c r="B110" s="40" t="s">
        <v>271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33" customHeight="1" spans="1:13">
      <c r="A111" s="20">
        <v>39908</v>
      </c>
      <c r="B111" s="40" t="s">
        <v>272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1" customHeight="1" spans="1:13">
      <c r="A112" s="20">
        <v>39999</v>
      </c>
      <c r="B112" s="40" t="s">
        <v>273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ageMargins left="0.751388888888889" right="0.751388888888889" top="1" bottom="1" header="0.5" footer="0.5"/>
  <pageSetup paperSize="9" scale="52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abSelected="1" workbookViewId="0">
      <selection activeCell="J12" sqref="J12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274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275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249</v>
      </c>
      <c r="N3" s="28"/>
      <c r="O3" s="26"/>
      <c r="P3" s="26"/>
      <c r="Q3" s="26"/>
      <c r="R3" s="26"/>
      <c r="S3" s="26"/>
    </row>
    <row r="4" ht="24.75" customHeight="1" spans="1:19">
      <c r="A4" s="10" t="s">
        <v>138</v>
      </c>
      <c r="B4" s="11" t="s">
        <v>139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250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251</v>
      </c>
      <c r="G5" s="14" t="s">
        <v>52</v>
      </c>
      <c r="H5" s="14" t="s">
        <v>54</v>
      </c>
      <c r="I5" s="14" t="s">
        <v>276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1982300000</v>
      </c>
      <c r="D6" s="17">
        <v>1982300000</v>
      </c>
      <c r="E6" s="17">
        <v>550000000</v>
      </c>
      <c r="F6" s="17">
        <v>87300000</v>
      </c>
      <c r="G6" s="17">
        <v>1345000000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210</v>
      </c>
      <c r="C7" s="19">
        <v>31810000</v>
      </c>
      <c r="D7" s="19">
        <v>31810000</v>
      </c>
      <c r="E7" s="19">
        <v>31810000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211</v>
      </c>
      <c r="C8" s="19">
        <v>24100000</v>
      </c>
      <c r="D8" s="19">
        <v>24100000</v>
      </c>
      <c r="E8" s="19">
        <v>24100000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212</v>
      </c>
      <c r="C9" s="19">
        <v>4210000</v>
      </c>
      <c r="D9" s="19">
        <v>4210000</v>
      </c>
      <c r="E9" s="19">
        <v>4210000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213</v>
      </c>
      <c r="C10" s="19">
        <v>3500000</v>
      </c>
      <c r="D10" s="19">
        <v>3500000</v>
      </c>
      <c r="E10" s="19">
        <v>3500000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152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214</v>
      </c>
      <c r="C12" s="19">
        <v>15440000</v>
      </c>
      <c r="D12" s="19">
        <v>15440000</v>
      </c>
      <c r="E12" s="19">
        <v>15440000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215</v>
      </c>
      <c r="C13" s="19">
        <v>5660000</v>
      </c>
      <c r="D13" s="19">
        <v>5660000</v>
      </c>
      <c r="E13" s="19">
        <v>5660000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166</v>
      </c>
      <c r="C14" s="19">
        <v>500000</v>
      </c>
      <c r="D14" s="19">
        <v>500000</v>
      </c>
      <c r="E14" s="19">
        <v>500000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167</v>
      </c>
      <c r="C15" s="19">
        <v>500000</v>
      </c>
      <c r="D15" s="19">
        <v>500000</v>
      </c>
      <c r="E15" s="19">
        <v>500000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216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173</v>
      </c>
      <c r="C17" s="19">
        <v>7500000</v>
      </c>
      <c r="D17" s="19">
        <v>7500000</v>
      </c>
      <c r="E17" s="19">
        <v>7500000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168</v>
      </c>
      <c r="C18" s="19">
        <v>750000</v>
      </c>
      <c r="D18" s="19">
        <v>750000</v>
      </c>
      <c r="E18" s="19">
        <v>750000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217</v>
      </c>
      <c r="C19" s="19">
        <v>130000</v>
      </c>
      <c r="D19" s="19">
        <v>130000</v>
      </c>
      <c r="E19" s="19">
        <v>130000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176</v>
      </c>
      <c r="C20" s="19">
        <v>300000</v>
      </c>
      <c r="D20" s="19">
        <v>300000</v>
      </c>
      <c r="E20" s="19">
        <v>300000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218</v>
      </c>
      <c r="C21" s="19">
        <v>100000</v>
      </c>
      <c r="D21" s="19">
        <v>100000</v>
      </c>
      <c r="E21" s="19">
        <v>100000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219</v>
      </c>
      <c r="C23" s="19">
        <v>1243180000</v>
      </c>
      <c r="D23" s="19">
        <v>1243180000</v>
      </c>
      <c r="E23" s="19">
        <v>0</v>
      </c>
      <c r="F23" s="19">
        <v>87300000</v>
      </c>
      <c r="G23" s="19">
        <v>1155880000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192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195</v>
      </c>
      <c r="C25" s="19">
        <v>806070000</v>
      </c>
      <c r="D25" s="19">
        <v>806070000</v>
      </c>
      <c r="E25" s="19">
        <v>0</v>
      </c>
      <c r="F25" s="19">
        <v>87300000</v>
      </c>
      <c r="G25" s="19">
        <v>718770000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203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220</v>
      </c>
      <c r="C27" s="19">
        <v>437110000</v>
      </c>
      <c r="D27" s="19">
        <v>437110000</v>
      </c>
      <c r="E27" s="19">
        <v>0</v>
      </c>
      <c r="F27" s="19">
        <v>0</v>
      </c>
      <c r="G27" s="19">
        <v>437110000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221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196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207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277</v>
      </c>
      <c r="C31" s="19">
        <v>75000000</v>
      </c>
      <c r="D31" s="19">
        <v>75000000</v>
      </c>
      <c r="E31" s="19">
        <v>0</v>
      </c>
      <c r="F31" s="19">
        <v>0</v>
      </c>
      <c r="G31" s="19">
        <v>75000000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192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195</v>
      </c>
      <c r="C33" s="19">
        <v>75000000</v>
      </c>
      <c r="D33" s="19">
        <v>75000000</v>
      </c>
      <c r="E33" s="19">
        <v>0</v>
      </c>
      <c r="F33" s="19">
        <v>0</v>
      </c>
      <c r="G33" s="19">
        <v>75000000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203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221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196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207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222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223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224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225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226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227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278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262</v>
      </c>
      <c r="C45" s="19">
        <v>616670000</v>
      </c>
      <c r="D45" s="19">
        <v>616670000</v>
      </c>
      <c r="E45" s="19">
        <v>502550000</v>
      </c>
      <c r="F45" s="19">
        <v>0</v>
      </c>
      <c r="G45" s="19">
        <v>114120000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264</v>
      </c>
      <c r="C46" s="19">
        <v>616670000</v>
      </c>
      <c r="D46" s="19">
        <v>616670000</v>
      </c>
      <c r="E46" s="19">
        <v>502550000</v>
      </c>
      <c r="F46" s="19">
        <v>0</v>
      </c>
      <c r="G46" s="19">
        <v>114120000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265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261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279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280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281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117</v>
      </c>
      <c r="C52" s="19">
        <v>200000</v>
      </c>
      <c r="D52" s="19">
        <v>200000</v>
      </c>
      <c r="E52" s="19">
        <v>200000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228</v>
      </c>
      <c r="C53" s="19">
        <v>200000</v>
      </c>
      <c r="D53" s="19">
        <v>200000</v>
      </c>
      <c r="E53" s="19">
        <v>200000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187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189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229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230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266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267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268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252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253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254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255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256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282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283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284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285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286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287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288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289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290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291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292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269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270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271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272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273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杨文</cp:lastModifiedBy>
  <dcterms:created xsi:type="dcterms:W3CDTF">2019-07-31T08:59:00Z</dcterms:created>
  <dcterms:modified xsi:type="dcterms:W3CDTF">2021-05-21T05:52:06Z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1836656</vt:i4>
  </property>
</Properties>
</file>