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台账 " sheetId="25" r:id="rId1"/>
    <sheet name="sheet1" sheetId="23" r:id="rId2"/>
    <sheet name="Sheet2" sheetId="24" r:id="rId3"/>
  </sheets>
  <definedNames>
    <definedName name="_xlnm._FilterDatabase" localSheetId="0" hidden="1">'台账 '!$A$4:$XEB$23</definedName>
    <definedName name="_xlnm.Print_Titles" localSheetId="1">sheet1!$4:$4</definedName>
    <definedName name="_xlnm.Print_Titles" localSheetId="0">'台账 '!$1:$4</definedName>
  </definedNames>
  <calcPr calcId="144525"/>
</workbook>
</file>

<file path=xl/sharedStrings.xml><?xml version="1.0" encoding="utf-8"?>
<sst xmlns="http://schemas.openxmlformats.org/spreadsheetml/2006/main" count="227" uniqueCount="132">
  <si>
    <t xml:space="preserve">2023年长沙市望城区财政衔接推进乡村振兴补助资金台账 </t>
  </si>
  <si>
    <t>时间：2023年12月11日</t>
  </si>
  <si>
    <t>单位：万元</t>
  </si>
  <si>
    <t>资金来源</t>
  </si>
  <si>
    <t>省级文号</t>
  </si>
  <si>
    <t>市级文号</t>
  </si>
  <si>
    <t>指标来文时间</t>
  </si>
  <si>
    <t>项目内容</t>
  </si>
  <si>
    <t>金额</t>
  </si>
  <si>
    <t>本级指标下达时间</t>
  </si>
  <si>
    <t>本级文号</t>
  </si>
  <si>
    <t>主管部门</t>
  </si>
  <si>
    <t>资金去向</t>
  </si>
  <si>
    <t>资金用途</t>
  </si>
  <si>
    <t>备注</t>
  </si>
  <si>
    <t>中央</t>
  </si>
  <si>
    <t>湘财预2022.272号</t>
  </si>
  <si>
    <t>长财预2023.12号</t>
  </si>
  <si>
    <t>2023.1.13</t>
  </si>
  <si>
    <t>关于下达2023年中央财政衔接推进乡村振兴补助资金的通知</t>
  </si>
  <si>
    <t>2023.2.13</t>
  </si>
  <si>
    <t>望财预指2023.0563</t>
  </si>
  <si>
    <t>农业农村局</t>
  </si>
  <si>
    <t>农业农村局187万、靖港175万（福塘村拓创40、凌冲村泊悦45、杨家山90）、铜官彩桃源村火农30万、桥驿260万（禾丰村满竹40、桥头驿肆禧30、洪家村杰能科30、禾丰村60、黑麋峰村100）、茶亭465万（苏廖村江南水乡45、狮子岭村保生40、泉丰村40、望群村经济合作社40、大龙村水上陶园40、西湖寺村和顺40、望群村60、泉丰村60、大龙村100）、乌山80万（黄花岭兰泥湾40、双丰村辉展40）、乔口盘龙岭100万。</t>
  </si>
  <si>
    <t>产业发展、乡村建设、小额信贷、雨露计划等</t>
  </si>
  <si>
    <t>区级</t>
  </si>
  <si>
    <t>2023.4.20</t>
  </si>
  <si>
    <t>望财预指2023.0979</t>
  </si>
  <si>
    <t>茶亭镇40万（杨家坪20、戴公桥20）。</t>
  </si>
  <si>
    <t>产业发展、乡村建设</t>
  </si>
  <si>
    <t>2023.6.29</t>
  </si>
  <si>
    <t>望财预指2023.1444</t>
  </si>
  <si>
    <t>共460万。茶亭镇130万、高塘岭街道70万、靖港镇130万、桥驿镇20万、铜官街道20万、乌山街道90万。</t>
  </si>
  <si>
    <t>乡村建设</t>
  </si>
  <si>
    <t>2023.9.5</t>
  </si>
  <si>
    <t>望财预指2023.1876</t>
  </si>
  <si>
    <t>共600万。靖港120万、高塘岭80万、桥驿100万、乔口40万、茶亭130万、乌山70万、铜官60万。</t>
  </si>
  <si>
    <t>2023.10.13</t>
  </si>
  <si>
    <t>望财预指2023.2168</t>
  </si>
  <si>
    <t>共300万。农业农村局92万、茶亭镇88万、乌山20万、靖港40万、高塘岭30万、桥驿30万。</t>
  </si>
  <si>
    <t>乡村建设、产业发展等</t>
  </si>
  <si>
    <t>2023.11.8</t>
  </si>
  <si>
    <t>望财预指2023.2328</t>
  </si>
  <si>
    <t>人社局</t>
  </si>
  <si>
    <t>高塘岭48、乔口46、铜官39、茶亭42、丁字湾21、白沙洲4</t>
  </si>
  <si>
    <t>公益性岗位</t>
  </si>
  <si>
    <t>湘财预2023.91号</t>
  </si>
  <si>
    <t>长财预2023.97号</t>
  </si>
  <si>
    <t>2023.6.1</t>
  </si>
  <si>
    <t>望财预指2023.1447</t>
  </si>
  <si>
    <t>重点产业180（乔口镇大垅围村开天新农业100、铜官潭州社区磊毛30、茶亭泉丰村群英30、茶亭戴公桥和雅20）</t>
  </si>
  <si>
    <t>产业发展</t>
  </si>
  <si>
    <t>2023.9.18</t>
  </si>
  <si>
    <t>望财预指2023.1985</t>
  </si>
  <si>
    <t>高塘岭新阳村50、铜官潭州社区50、乔口湛水50、靖港复胜50、茶亭西湖寺50</t>
  </si>
  <si>
    <t>村级集体经济</t>
  </si>
  <si>
    <t>市级</t>
  </si>
  <si>
    <t>长财农指2023.65号</t>
  </si>
  <si>
    <t>2023.6.28</t>
  </si>
  <si>
    <t>关于下达2023年市级财政衔接推进乡村振兴补助资金的通知</t>
  </si>
  <si>
    <t>2023.7.7</t>
  </si>
  <si>
    <t>望财预指2023.1508</t>
  </si>
  <si>
    <t>市重点项目-桥驿镇50万、靖港50万。
区级统筹-丁字湾40万、白沙洲腾飞9万、桥驿群力30万、桥驿镇20万、铜官100（何桥4万彩陶源49、石渚湖47万）、乌山91万、靖港杨家山50万</t>
  </si>
  <si>
    <t>庭院经济、产业发展</t>
  </si>
  <si>
    <t>省级</t>
  </si>
  <si>
    <t>湘财预2023.145号</t>
  </si>
  <si>
    <t>长财预2023.163号</t>
  </si>
  <si>
    <t>2023.8.1</t>
  </si>
  <si>
    <t>关于下达2023年省级财政衔接推进乡村振兴补助资金的通知</t>
  </si>
  <si>
    <t>2023.8.8</t>
  </si>
  <si>
    <t>望财预指2023.1705</t>
  </si>
  <si>
    <t>茶亭镇西湖寺黄药子10万、农业局项目管理费4万</t>
  </si>
  <si>
    <t>产业发展、项目管理</t>
  </si>
  <si>
    <t>2023.8.7</t>
  </si>
  <si>
    <t>望财预指2023.1708</t>
  </si>
  <si>
    <t>民政局</t>
  </si>
  <si>
    <t>乔口镇乔口社区5万、桥驿黑麋峰10万、靖港镇三桥村5万</t>
  </si>
  <si>
    <t>湘财预2023.191号</t>
  </si>
  <si>
    <t>长财预2023.174号</t>
  </si>
  <si>
    <t>2023.8.4</t>
  </si>
  <si>
    <t>2023.8.15</t>
  </si>
  <si>
    <t>望财预指2023.1765</t>
  </si>
  <si>
    <t>示范园区970万-（冠丰50、鼎盛70、绿地50、喜丹多70、益仕50、汇彩60、望驿红70、白泥湖70、风向70、睿宇70、乡里里手80、金成水乡50、舒记70、乌山贡70、智博70）；700万（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30万项目管理费。</t>
  </si>
  <si>
    <t>产业发展等</t>
  </si>
  <si>
    <t>湘财预2023.240</t>
  </si>
  <si>
    <t>长财预2023.213</t>
  </si>
  <si>
    <t>2023.09.13</t>
  </si>
  <si>
    <t>关于下达2023年第六批省级财政衔接推进乡村振兴补助资金的通知</t>
  </si>
  <si>
    <t>2023.9.20</t>
  </si>
  <si>
    <t>望财预指2023.2004</t>
  </si>
  <si>
    <t>铜官稻虾香20万、永健15万、华城村15万</t>
  </si>
  <si>
    <t>乡村振兴村级交流基地</t>
  </si>
  <si>
    <t>湘财预2023.223</t>
  </si>
  <si>
    <t>长财预2023.217</t>
  </si>
  <si>
    <t>2023.09.20</t>
  </si>
  <si>
    <t>关于下达2023年第五批省级财政衔接推进乡村振兴补助资金的通知</t>
  </si>
  <si>
    <t>2023.10.9</t>
  </si>
  <si>
    <t>望财预指2023.2135</t>
  </si>
  <si>
    <t>农业农村局236万</t>
  </si>
  <si>
    <t>新型农业经营主体贷款贴息</t>
  </si>
  <si>
    <t>2023.10.11</t>
  </si>
  <si>
    <t>望财预指2023.2147</t>
  </si>
  <si>
    <t>水利局</t>
  </si>
  <si>
    <t>722万，中梗阻渠道项目377万（茶亭245、铜官112、靖港20）、小水源340万（茶亭66、高塘岭24、靖港26、乔口38、桥驿58、铜官57、乌山74、丁字湾2）</t>
  </si>
  <si>
    <t>小型农业水利设施建设奖补</t>
  </si>
  <si>
    <t>湘财预2023.249</t>
  </si>
  <si>
    <t>长财预2023.225</t>
  </si>
  <si>
    <t>2023.9.27</t>
  </si>
  <si>
    <t>关于下达2023年第八批省级财政衔接推进乡村振兴补助资金的通知</t>
  </si>
  <si>
    <t>望财预指2023.2136</t>
  </si>
  <si>
    <t>78万，茶亭镇西湖寺村8万、靖港镇辉胜20万、舜享15万、优质稻虾养殖基地20万、格塘村15万。</t>
  </si>
  <si>
    <t>望财预指2023.2146</t>
  </si>
  <si>
    <t>提升山上经济林作物灌溉能力60万（茶亭24、高塘岭10、乔口8、乌山18）</t>
  </si>
  <si>
    <t>湘财预2023.265</t>
  </si>
  <si>
    <t>长财预2023.233</t>
  </si>
  <si>
    <t>2023.10.19</t>
  </si>
  <si>
    <t>关于下达2023年第九批省级财政衔接推进乡村振兴补助资金的通知</t>
  </si>
  <si>
    <t>2023.10.26</t>
  </si>
  <si>
    <t>望财预指2023.2250</t>
  </si>
  <si>
    <t>农业局</t>
  </si>
  <si>
    <t>乔口范家塘20</t>
  </si>
  <si>
    <t>合计</t>
  </si>
  <si>
    <t>2023年长沙市望城区衔接推进乡村振兴补助资金分配结果公告</t>
  </si>
  <si>
    <t>公开时间：2020.01.21</t>
  </si>
  <si>
    <r>
      <rPr>
        <sz val="12"/>
        <color theme="1"/>
        <rFont val="仿宋_GB2312"/>
        <charset val="134"/>
      </rPr>
      <t xml:space="preserve">                         </t>
    </r>
    <r>
      <rPr>
        <sz val="12"/>
        <color theme="1"/>
        <rFont val="宋体"/>
        <charset val="134"/>
        <scheme val="minor"/>
      </rPr>
      <t xml:space="preserve">     公开时间：2023年</t>
    </r>
    <r>
      <rPr>
        <sz val="12"/>
        <color theme="1"/>
        <rFont val="仿宋_GB2312"/>
        <charset val="134"/>
      </rPr>
      <t>11</t>
    </r>
    <r>
      <rPr>
        <sz val="12"/>
        <color theme="1"/>
        <rFont val="宋体"/>
        <charset val="134"/>
        <scheme val="minor"/>
      </rPr>
      <t>月</t>
    </r>
    <r>
      <rPr>
        <sz val="12"/>
        <color theme="1"/>
        <rFont val="仿宋_GB2312"/>
        <charset val="134"/>
      </rPr>
      <t>07</t>
    </r>
    <r>
      <rPr>
        <sz val="12"/>
        <color theme="1"/>
        <rFont val="宋体"/>
        <charset val="134"/>
        <scheme val="minor"/>
      </rPr>
      <t>日</t>
    </r>
  </si>
  <si>
    <t>文号</t>
  </si>
  <si>
    <t>指标金额（万）</t>
  </si>
  <si>
    <t>分配结果</t>
  </si>
  <si>
    <t>资金用途等情况说明</t>
  </si>
  <si>
    <t>茶亭镇130、高塘岭街道70、靖港镇130、桥驿镇20、铜官街道20、乌山街道90，共460万。余900万未分配</t>
  </si>
  <si>
    <t>靖港120、高塘岭80、桥驿100、乔口40、茶亭130、乌山70、铜官60。余300万未分配</t>
  </si>
  <si>
    <t>示范园区970万-冠丰50、鼎盛70、绿地50、喜丹多70、益仕50、汇彩60、望驿红70、白泥湖70、风向70、睿宇70、乡里里手80、金成水乡50、舒记70、乌山贡70、智博70；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余30未分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</si>
</sst>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0"/>
      <color theme="1"/>
      <name val="宋体"/>
      <charset val="134"/>
      <scheme val="minor"/>
    </font>
    <font>
      <b/>
      <sz val="20"/>
      <color theme="1"/>
      <name val="黑体"/>
      <charset val="134"/>
    </font>
    <font>
      <b/>
      <sz val="12"/>
      <color theme="1"/>
      <name val="宋体"/>
      <charset val="134"/>
      <scheme val="minor"/>
    </font>
    <font>
      <b/>
      <sz val="10"/>
      <color theme="1"/>
      <name val="宋体"/>
      <charset val="134"/>
      <scheme val="minor"/>
    </font>
    <font>
      <sz val="10"/>
      <name val="宋体"/>
      <charset val="134"/>
    </font>
    <font>
      <sz val="12"/>
      <color theme="1"/>
      <name val="仿宋_GB2312"/>
      <charset val="134"/>
    </font>
    <font>
      <sz val="10"/>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alignment vertical="center"/>
    </xf>
  </cellStyleXfs>
  <cellXfs count="33">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1" xfId="50" applyFont="1" applyFill="1" applyBorder="1" applyAlignment="1">
      <alignment vertical="center" wrapText="1"/>
    </xf>
    <xf numFmtId="0" fontId="6" fillId="2" borderId="1" xfId="50" applyFont="1" applyFill="1" applyBorder="1" applyAlignment="1">
      <alignment vertical="center" wrapText="1"/>
    </xf>
    <xf numFmtId="0" fontId="2" fillId="2" borderId="3" xfId="50" applyFont="1" applyFill="1" applyBorder="1" applyAlignment="1">
      <alignment horizontal="center" vertical="center" wrapText="1"/>
    </xf>
    <xf numFmtId="0" fontId="2" fillId="2" borderId="4" xfId="50" applyFont="1" applyFill="1" applyBorder="1" applyAlignment="1">
      <alignment horizontal="center" vertical="center" wrapText="1"/>
    </xf>
    <xf numFmtId="0" fontId="0" fillId="2" borderId="1" xfId="50" applyFont="1" applyFill="1" applyBorder="1" applyAlignment="1">
      <alignment horizontal="center" vertical="center" wrapText="1"/>
    </xf>
    <xf numFmtId="0" fontId="0" fillId="2" borderId="1" xfId="50" applyFill="1" applyBorder="1" applyAlignment="1">
      <alignment horizontal="center" vertical="center" wrapText="1"/>
    </xf>
    <xf numFmtId="0" fontId="0" fillId="2" borderId="1" xfId="0"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10" fontId="2" fillId="2" borderId="1" xfId="50" applyNumberFormat="1" applyFont="1" applyFill="1" applyBorder="1" applyAlignment="1">
      <alignment horizontal="center" vertical="center" wrapText="1"/>
    </xf>
    <xf numFmtId="0" fontId="2" fillId="2" borderId="1" xfId="50" applyFont="1" applyFill="1" applyBorder="1" applyAlignment="1">
      <alignment horizontal="left" vertical="center" wrapText="1"/>
    </xf>
    <xf numFmtId="10" fontId="2" fillId="2" borderId="1" xfId="50" applyNumberFormat="1" applyFont="1" applyFill="1" applyBorder="1" applyAlignment="1">
      <alignment vertical="center" wrapText="1"/>
    </xf>
    <xf numFmtId="0" fontId="1" fillId="2" borderId="0" xfId="50" applyFont="1" applyFill="1" applyAlignment="1">
      <alignment horizontal="center" vertical="center" wrapText="1"/>
    </xf>
    <xf numFmtId="0" fontId="2" fillId="2" borderId="0" xfId="50" applyFont="1" applyFill="1" applyAlignment="1">
      <alignment horizontal="center" vertical="center" wrapText="1"/>
    </xf>
    <xf numFmtId="0" fontId="0" fillId="2" borderId="0" xfId="50" applyFill="1" applyAlignment="1">
      <alignment horizontal="center" vertical="center"/>
    </xf>
    <xf numFmtId="0" fontId="0" fillId="0" borderId="0" xfId="0" applyFill="1" applyAlignment="1"/>
    <xf numFmtId="0" fontId="3" fillId="2" borderId="0" xfId="50" applyFont="1" applyFill="1" applyAlignment="1">
      <alignment horizontal="center" vertical="top"/>
    </xf>
    <xf numFmtId="0" fontId="1" fillId="2" borderId="1" xfId="50" applyFont="1" applyFill="1" applyBorder="1" applyAlignment="1">
      <alignment vertical="center" wrapText="1"/>
    </xf>
    <xf numFmtId="0" fontId="4" fillId="2" borderId="1" xfId="50" applyFont="1" applyFill="1" applyBorder="1" applyAlignment="1">
      <alignment vertical="center" wrapText="1"/>
    </xf>
    <xf numFmtId="0" fontId="5" fillId="2" borderId="1" xfId="50" applyFont="1" applyFill="1" applyBorder="1" applyAlignment="1">
      <alignment vertical="center" wrapText="1"/>
    </xf>
    <xf numFmtId="0" fontId="7" fillId="2" borderId="0" xfId="50" applyFont="1" applyFill="1" applyAlignment="1">
      <alignment horizontal="right"/>
    </xf>
    <xf numFmtId="0" fontId="8"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B52"/>
  <sheetViews>
    <sheetView tabSelected="1" workbookViewId="0">
      <pane ySplit="4" topLeftCell="A18" activePane="bottomLeft" state="frozen"/>
      <selection/>
      <selection pane="bottomLeft" activeCell="J19" sqref="J19"/>
    </sheetView>
  </sheetViews>
  <sheetFormatPr defaultColWidth="9" defaultRowHeight="14.4"/>
  <cols>
    <col min="1" max="1" width="6.21296296296296" style="25" customWidth="1"/>
    <col min="2" max="2" width="7.55555555555556" style="25" customWidth="1"/>
    <col min="3" max="3" width="8.78703703703704" style="25" customWidth="1"/>
    <col min="4" max="4" width="10.3333333333333" style="25" customWidth="1"/>
    <col min="5" max="5" width="16.3796296296296" style="25" customWidth="1"/>
    <col min="6" max="6" width="5.55555555555556" style="25" customWidth="1"/>
    <col min="7" max="7" width="12.2222222222222" style="25" customWidth="1"/>
    <col min="8" max="8" width="12.1111111111111" style="25" customWidth="1"/>
    <col min="9" max="9" width="10.787037037037" style="25" customWidth="1"/>
    <col min="10" max="10" width="50" style="25" customWidth="1"/>
    <col min="11" max="11" width="9.44444444444444" style="25" customWidth="1"/>
    <col min="12" max="12" width="7.33333333333333" style="25" customWidth="1"/>
    <col min="13" max="16356" width="9" style="25"/>
    <col min="16357" max="16384" width="9" style="26"/>
  </cols>
  <sheetData>
    <row r="1" ht="10" customHeight="1"/>
    <row r="2" ht="27" customHeight="1" spans="1:11">
      <c r="A2" s="27" t="s">
        <v>0</v>
      </c>
      <c r="B2" s="27"/>
      <c r="C2" s="27"/>
      <c r="D2" s="27"/>
      <c r="E2" s="27"/>
      <c r="F2" s="27"/>
      <c r="G2" s="27"/>
      <c r="H2" s="27"/>
      <c r="I2" s="27"/>
      <c r="J2" s="27"/>
      <c r="K2" s="27"/>
    </row>
    <row r="3" ht="18" customHeight="1" spans="3:16356">
      <c r="C3" s="27"/>
      <c r="D3" s="27"/>
      <c r="E3" s="27"/>
      <c r="F3" s="27"/>
      <c r="G3" s="27"/>
      <c r="H3" s="27"/>
      <c r="I3" s="27"/>
      <c r="J3" s="31" t="s">
        <v>1</v>
      </c>
      <c r="K3" s="31" t="s">
        <v>2</v>
      </c>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6"/>
      <c r="MR3" s="26"/>
      <c r="MS3" s="26"/>
      <c r="MT3" s="26"/>
      <c r="MU3" s="26"/>
      <c r="MV3" s="26"/>
      <c r="MW3" s="26"/>
      <c r="MX3" s="26"/>
      <c r="MY3" s="26"/>
      <c r="MZ3" s="26"/>
      <c r="NA3" s="26"/>
      <c r="NB3" s="26"/>
      <c r="NC3" s="26"/>
      <c r="ND3" s="26"/>
      <c r="NE3" s="26"/>
      <c r="NF3" s="26"/>
      <c r="NG3" s="26"/>
      <c r="NH3" s="26"/>
      <c r="NI3" s="26"/>
      <c r="NJ3" s="26"/>
      <c r="NK3" s="26"/>
      <c r="NL3" s="26"/>
      <c r="NM3" s="26"/>
      <c r="NN3" s="26"/>
      <c r="NO3" s="26"/>
      <c r="NP3" s="26"/>
      <c r="NQ3" s="26"/>
      <c r="NR3" s="26"/>
      <c r="NS3" s="26"/>
      <c r="NT3" s="26"/>
      <c r="NU3" s="26"/>
      <c r="NV3" s="26"/>
      <c r="NW3" s="26"/>
      <c r="NX3" s="26"/>
      <c r="NY3" s="26"/>
      <c r="NZ3" s="26"/>
      <c r="OA3" s="26"/>
      <c r="OB3" s="26"/>
      <c r="OC3" s="26"/>
      <c r="OD3" s="26"/>
      <c r="OE3" s="26"/>
      <c r="OF3" s="26"/>
      <c r="OG3" s="26"/>
      <c r="OH3" s="26"/>
      <c r="OI3" s="26"/>
      <c r="OJ3" s="26"/>
      <c r="OK3" s="26"/>
      <c r="OL3" s="26"/>
      <c r="OM3" s="26"/>
      <c r="ON3" s="26"/>
      <c r="OO3" s="26"/>
      <c r="OP3" s="26"/>
      <c r="OQ3" s="26"/>
      <c r="OR3" s="26"/>
      <c r="OS3" s="26"/>
      <c r="OT3" s="26"/>
      <c r="OU3" s="26"/>
      <c r="OV3" s="26"/>
      <c r="OW3" s="26"/>
      <c r="OX3" s="26"/>
      <c r="OY3" s="26"/>
      <c r="OZ3" s="26"/>
      <c r="PA3" s="26"/>
      <c r="PB3" s="26"/>
      <c r="PC3" s="26"/>
      <c r="PD3" s="26"/>
      <c r="PE3" s="26"/>
      <c r="PF3" s="26"/>
      <c r="PG3" s="26"/>
      <c r="PH3" s="26"/>
      <c r="PI3" s="26"/>
      <c r="PJ3" s="26"/>
      <c r="PK3" s="26"/>
      <c r="PL3" s="26"/>
      <c r="PM3" s="26"/>
      <c r="PN3" s="26"/>
      <c r="PO3" s="26"/>
      <c r="PP3" s="26"/>
      <c r="PQ3" s="26"/>
      <c r="PR3" s="26"/>
      <c r="PS3" s="26"/>
      <c r="PT3" s="26"/>
      <c r="PU3" s="26"/>
      <c r="PV3" s="26"/>
      <c r="PW3" s="26"/>
      <c r="PX3" s="26"/>
      <c r="PY3" s="26"/>
      <c r="PZ3" s="26"/>
      <c r="QA3" s="26"/>
      <c r="QB3" s="26"/>
      <c r="QC3" s="26"/>
      <c r="QD3" s="26"/>
      <c r="QE3" s="26"/>
      <c r="QF3" s="26"/>
      <c r="QG3" s="26"/>
      <c r="QH3" s="26"/>
      <c r="QI3" s="26"/>
      <c r="QJ3" s="26"/>
      <c r="QK3" s="26"/>
      <c r="QL3" s="26"/>
      <c r="QM3" s="26"/>
      <c r="QN3" s="26"/>
      <c r="QO3" s="26"/>
      <c r="QP3" s="26"/>
      <c r="QQ3" s="26"/>
      <c r="QR3" s="26"/>
      <c r="QS3" s="26"/>
      <c r="QT3" s="26"/>
      <c r="QU3" s="26"/>
      <c r="QV3" s="26"/>
      <c r="QW3" s="26"/>
      <c r="QX3" s="26"/>
      <c r="QY3" s="26"/>
      <c r="QZ3" s="26"/>
      <c r="RA3" s="26"/>
      <c r="RB3" s="26"/>
      <c r="RC3" s="26"/>
      <c r="RD3" s="26"/>
      <c r="RE3" s="26"/>
      <c r="RF3" s="26"/>
      <c r="RG3" s="26"/>
      <c r="RH3" s="26"/>
      <c r="RI3" s="26"/>
      <c r="RJ3" s="26"/>
      <c r="RK3" s="26"/>
      <c r="RL3" s="26"/>
      <c r="RM3" s="26"/>
      <c r="RN3" s="26"/>
      <c r="RO3" s="26"/>
      <c r="RP3" s="26"/>
      <c r="RQ3" s="26"/>
      <c r="RR3" s="26"/>
      <c r="RS3" s="26"/>
      <c r="RT3" s="26"/>
      <c r="RU3" s="26"/>
      <c r="RV3" s="26"/>
      <c r="RW3" s="26"/>
      <c r="RX3" s="26"/>
      <c r="RY3" s="26"/>
      <c r="RZ3" s="26"/>
      <c r="SA3" s="26"/>
      <c r="SB3" s="26"/>
      <c r="SC3" s="26"/>
      <c r="SD3" s="26"/>
      <c r="SE3" s="26"/>
      <c r="SF3" s="26"/>
      <c r="SG3" s="26"/>
      <c r="SH3" s="26"/>
      <c r="SI3" s="26"/>
      <c r="SJ3" s="26"/>
      <c r="SK3" s="26"/>
      <c r="SL3" s="26"/>
      <c r="SM3" s="26"/>
      <c r="SN3" s="26"/>
      <c r="SO3" s="26"/>
      <c r="SP3" s="26"/>
      <c r="SQ3" s="26"/>
      <c r="SR3" s="26"/>
      <c r="SS3" s="26"/>
      <c r="ST3" s="26"/>
      <c r="SU3" s="26"/>
      <c r="SV3" s="26"/>
      <c r="SW3" s="26"/>
      <c r="SX3" s="26"/>
      <c r="SY3" s="26"/>
      <c r="SZ3" s="26"/>
      <c r="TA3" s="26"/>
      <c r="TB3" s="26"/>
      <c r="TC3" s="26"/>
      <c r="TD3" s="26"/>
      <c r="TE3" s="26"/>
      <c r="TF3" s="26"/>
      <c r="TG3" s="26"/>
      <c r="TH3" s="26"/>
      <c r="TI3" s="26"/>
      <c r="TJ3" s="26"/>
      <c r="TK3" s="26"/>
      <c r="TL3" s="26"/>
      <c r="TM3" s="26"/>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row>
    <row r="4" s="23" customFormat="1" ht="45.9" customHeight="1" spans="1:12">
      <c r="A4" s="28" t="s">
        <v>3</v>
      </c>
      <c r="B4" s="28" t="s">
        <v>4</v>
      </c>
      <c r="C4" s="29" t="s">
        <v>5</v>
      </c>
      <c r="D4" s="29" t="s">
        <v>6</v>
      </c>
      <c r="E4" s="29" t="s">
        <v>7</v>
      </c>
      <c r="F4" s="30" t="s">
        <v>8</v>
      </c>
      <c r="G4" s="28" t="s">
        <v>9</v>
      </c>
      <c r="H4" s="28" t="s">
        <v>10</v>
      </c>
      <c r="I4" s="28" t="s">
        <v>11</v>
      </c>
      <c r="J4" s="29" t="s">
        <v>12</v>
      </c>
      <c r="K4" s="28" t="s">
        <v>13</v>
      </c>
      <c r="L4" s="28" t="s">
        <v>14</v>
      </c>
    </row>
    <row r="5" s="24" customFormat="1" ht="127" customHeight="1" spans="1:12">
      <c r="A5" s="11" t="s">
        <v>15</v>
      </c>
      <c r="B5" s="11" t="s">
        <v>16</v>
      </c>
      <c r="C5" s="11" t="s">
        <v>17</v>
      </c>
      <c r="D5" s="11" t="s">
        <v>18</v>
      </c>
      <c r="E5" s="11" t="s">
        <v>19</v>
      </c>
      <c r="F5" s="11">
        <v>1297</v>
      </c>
      <c r="G5" s="11" t="s">
        <v>20</v>
      </c>
      <c r="H5" s="12" t="s">
        <v>21</v>
      </c>
      <c r="I5" s="11" t="s">
        <v>22</v>
      </c>
      <c r="J5" s="11" t="s">
        <v>23</v>
      </c>
      <c r="K5" s="22" t="s">
        <v>24</v>
      </c>
      <c r="L5" s="11"/>
    </row>
    <row r="6" s="24" customFormat="1" ht="40" customHeight="1" spans="1:12">
      <c r="A6" s="10" t="s">
        <v>25</v>
      </c>
      <c r="B6" s="10"/>
      <c r="C6" s="10"/>
      <c r="D6" s="10"/>
      <c r="E6" s="10"/>
      <c r="F6" s="8">
        <v>1400</v>
      </c>
      <c r="G6" s="11" t="s">
        <v>26</v>
      </c>
      <c r="H6" s="12" t="s">
        <v>27</v>
      </c>
      <c r="I6" s="11" t="s">
        <v>22</v>
      </c>
      <c r="J6" s="11" t="s">
        <v>28</v>
      </c>
      <c r="K6" s="22" t="s">
        <v>29</v>
      </c>
      <c r="L6" s="11"/>
    </row>
    <row r="7" s="24" customFormat="1" ht="40" customHeight="1" spans="1:12">
      <c r="A7" s="14"/>
      <c r="B7" s="14"/>
      <c r="C7" s="14"/>
      <c r="D7" s="14"/>
      <c r="E7" s="14"/>
      <c r="F7" s="8"/>
      <c r="G7" s="11" t="s">
        <v>30</v>
      </c>
      <c r="H7" s="12" t="s">
        <v>31</v>
      </c>
      <c r="I7" s="11" t="s">
        <v>22</v>
      </c>
      <c r="J7" s="11" t="s">
        <v>32</v>
      </c>
      <c r="K7" s="22" t="s">
        <v>33</v>
      </c>
      <c r="L7" s="11"/>
    </row>
    <row r="8" s="24" customFormat="1" ht="40" customHeight="1" spans="1:12">
      <c r="A8" s="14"/>
      <c r="B8" s="14"/>
      <c r="C8" s="14"/>
      <c r="D8" s="14"/>
      <c r="E8" s="14"/>
      <c r="F8" s="8"/>
      <c r="G8" s="11" t="s">
        <v>34</v>
      </c>
      <c r="H8" s="12" t="s">
        <v>35</v>
      </c>
      <c r="I8" s="11" t="s">
        <v>22</v>
      </c>
      <c r="J8" s="11" t="s">
        <v>36</v>
      </c>
      <c r="K8" s="22" t="s">
        <v>33</v>
      </c>
      <c r="L8" s="11"/>
    </row>
    <row r="9" s="24" customFormat="1" ht="47" customHeight="1" spans="1:12">
      <c r="A9" s="14"/>
      <c r="B9" s="14"/>
      <c r="C9" s="14"/>
      <c r="D9" s="14"/>
      <c r="E9" s="14"/>
      <c r="F9" s="8"/>
      <c r="G9" s="11" t="s">
        <v>37</v>
      </c>
      <c r="H9" s="12" t="s">
        <v>38</v>
      </c>
      <c r="I9" s="11" t="s">
        <v>22</v>
      </c>
      <c r="J9" s="11" t="s">
        <v>39</v>
      </c>
      <c r="K9" s="22" t="s">
        <v>40</v>
      </c>
      <c r="L9" s="11"/>
    </row>
    <row r="10" s="24" customFormat="1" ht="37" customHeight="1" spans="1:12">
      <c r="A10" s="14"/>
      <c r="B10" s="14"/>
      <c r="C10" s="14"/>
      <c r="D10" s="14"/>
      <c r="E10" s="14"/>
      <c r="F10" s="8">
        <v>200</v>
      </c>
      <c r="G10" s="11" t="s">
        <v>41</v>
      </c>
      <c r="H10" s="12" t="s">
        <v>42</v>
      </c>
      <c r="I10" s="11" t="s">
        <v>43</v>
      </c>
      <c r="J10" s="11" t="s">
        <v>44</v>
      </c>
      <c r="K10" s="22" t="s">
        <v>45</v>
      </c>
      <c r="L10" s="11"/>
    </row>
    <row r="11" s="24" customFormat="1" ht="60" customHeight="1" spans="1:12">
      <c r="A11" s="10" t="s">
        <v>15</v>
      </c>
      <c r="B11" s="10" t="s">
        <v>46</v>
      </c>
      <c r="C11" s="10" t="s">
        <v>47</v>
      </c>
      <c r="D11" s="10" t="s">
        <v>48</v>
      </c>
      <c r="E11" s="10" t="s">
        <v>19</v>
      </c>
      <c r="F11" s="10">
        <v>430</v>
      </c>
      <c r="G11" s="11" t="s">
        <v>30</v>
      </c>
      <c r="H11" s="12" t="s">
        <v>49</v>
      </c>
      <c r="I11" s="11" t="s">
        <v>22</v>
      </c>
      <c r="J11" s="11" t="s">
        <v>50</v>
      </c>
      <c r="K11" s="11" t="s">
        <v>51</v>
      </c>
      <c r="L11" s="8"/>
    </row>
    <row r="12" s="24" customFormat="1" ht="27" customHeight="1" spans="1:12">
      <c r="A12" s="13"/>
      <c r="B12" s="13"/>
      <c r="C12" s="13"/>
      <c r="D12" s="13"/>
      <c r="E12" s="13"/>
      <c r="F12" s="13"/>
      <c r="G12" s="11" t="s">
        <v>52</v>
      </c>
      <c r="H12" s="12" t="s">
        <v>53</v>
      </c>
      <c r="I12" s="11" t="s">
        <v>22</v>
      </c>
      <c r="J12" s="11" t="s">
        <v>54</v>
      </c>
      <c r="K12" s="11" t="s">
        <v>55</v>
      </c>
      <c r="L12" s="8"/>
    </row>
    <row r="13" s="24" customFormat="1" ht="54" customHeight="1" spans="1:12">
      <c r="A13" s="11" t="s">
        <v>56</v>
      </c>
      <c r="B13" s="11"/>
      <c r="C13" s="11" t="s">
        <v>57</v>
      </c>
      <c r="D13" s="11" t="s">
        <v>58</v>
      </c>
      <c r="E13" s="11" t="s">
        <v>59</v>
      </c>
      <c r="F13" s="8">
        <v>440</v>
      </c>
      <c r="G13" s="11" t="s">
        <v>60</v>
      </c>
      <c r="H13" s="12" t="s">
        <v>61</v>
      </c>
      <c r="I13" s="11" t="s">
        <v>22</v>
      </c>
      <c r="J13" s="11" t="s">
        <v>62</v>
      </c>
      <c r="K13" s="11" t="s">
        <v>63</v>
      </c>
      <c r="L13" s="8"/>
    </row>
    <row r="14" s="24" customFormat="1" ht="39" customHeight="1" spans="1:12">
      <c r="A14" s="10" t="s">
        <v>64</v>
      </c>
      <c r="B14" s="10" t="s">
        <v>65</v>
      </c>
      <c r="C14" s="10" t="s">
        <v>66</v>
      </c>
      <c r="D14" s="10" t="s">
        <v>67</v>
      </c>
      <c r="E14" s="10" t="s">
        <v>68</v>
      </c>
      <c r="F14" s="10">
        <v>34</v>
      </c>
      <c r="G14" s="11" t="s">
        <v>69</v>
      </c>
      <c r="H14" s="12" t="s">
        <v>70</v>
      </c>
      <c r="I14" s="11" t="s">
        <v>22</v>
      </c>
      <c r="J14" s="21" t="s">
        <v>71</v>
      </c>
      <c r="K14" s="22" t="s">
        <v>72</v>
      </c>
      <c r="L14" s="11"/>
    </row>
    <row r="15" s="24" customFormat="1" ht="37" customHeight="1" spans="1:12">
      <c r="A15" s="13"/>
      <c r="B15" s="13"/>
      <c r="C15" s="13"/>
      <c r="D15" s="13"/>
      <c r="E15" s="13"/>
      <c r="F15" s="13"/>
      <c r="G15" s="11" t="s">
        <v>73</v>
      </c>
      <c r="H15" s="12" t="s">
        <v>74</v>
      </c>
      <c r="I15" s="11" t="s">
        <v>75</v>
      </c>
      <c r="J15" s="21" t="s">
        <v>76</v>
      </c>
      <c r="K15" s="22" t="s">
        <v>33</v>
      </c>
      <c r="L15" s="11"/>
    </row>
    <row r="16" s="24" customFormat="1" ht="199" customHeight="1" spans="1:12">
      <c r="A16" s="13" t="s">
        <v>64</v>
      </c>
      <c r="B16" s="13" t="s">
        <v>77</v>
      </c>
      <c r="C16" s="13" t="s">
        <v>78</v>
      </c>
      <c r="D16" s="13" t="s">
        <v>79</v>
      </c>
      <c r="E16" s="13" t="s">
        <v>68</v>
      </c>
      <c r="F16" s="13">
        <v>1700</v>
      </c>
      <c r="G16" s="11" t="s">
        <v>80</v>
      </c>
      <c r="H16" s="12" t="s">
        <v>81</v>
      </c>
      <c r="I16" s="11" t="s">
        <v>22</v>
      </c>
      <c r="J16" s="21" t="s">
        <v>82</v>
      </c>
      <c r="K16" s="22" t="s">
        <v>83</v>
      </c>
      <c r="L16" s="11"/>
    </row>
    <row r="17" s="24" customFormat="1" ht="57" customHeight="1" spans="1:12">
      <c r="A17" s="13" t="s">
        <v>64</v>
      </c>
      <c r="B17" s="13" t="s">
        <v>84</v>
      </c>
      <c r="C17" s="13" t="s">
        <v>85</v>
      </c>
      <c r="D17" s="13" t="s">
        <v>86</v>
      </c>
      <c r="E17" s="13" t="s">
        <v>87</v>
      </c>
      <c r="F17" s="13">
        <v>50</v>
      </c>
      <c r="G17" s="11" t="s">
        <v>88</v>
      </c>
      <c r="H17" s="12" t="s">
        <v>89</v>
      </c>
      <c r="I17" s="11" t="s">
        <v>22</v>
      </c>
      <c r="J17" s="21" t="s">
        <v>90</v>
      </c>
      <c r="K17" s="22" t="s">
        <v>91</v>
      </c>
      <c r="L17" s="11"/>
    </row>
    <row r="18" s="24" customFormat="1" ht="42" customHeight="1" spans="1:12">
      <c r="A18" s="8" t="s">
        <v>64</v>
      </c>
      <c r="B18" s="8" t="s">
        <v>92</v>
      </c>
      <c r="C18" s="8" t="s">
        <v>93</v>
      </c>
      <c r="D18" s="8" t="s">
        <v>94</v>
      </c>
      <c r="E18" s="8" t="s">
        <v>95</v>
      </c>
      <c r="F18" s="10">
        <v>958</v>
      </c>
      <c r="G18" s="11" t="s">
        <v>96</v>
      </c>
      <c r="H18" s="12" t="s">
        <v>97</v>
      </c>
      <c r="I18" s="11" t="s">
        <v>22</v>
      </c>
      <c r="J18" s="21" t="s">
        <v>98</v>
      </c>
      <c r="K18" s="22" t="s">
        <v>99</v>
      </c>
      <c r="L18" s="11"/>
    </row>
    <row r="19" s="24" customFormat="1" ht="72" customHeight="1" spans="1:12">
      <c r="A19" s="8"/>
      <c r="B19" s="8"/>
      <c r="C19" s="8"/>
      <c r="D19" s="8"/>
      <c r="E19" s="8"/>
      <c r="F19" s="13"/>
      <c r="G19" s="11" t="s">
        <v>100</v>
      </c>
      <c r="H19" s="12" t="s">
        <v>101</v>
      </c>
      <c r="I19" s="11" t="s">
        <v>102</v>
      </c>
      <c r="J19" s="21" t="s">
        <v>103</v>
      </c>
      <c r="K19" s="22" t="s">
        <v>104</v>
      </c>
      <c r="L19" s="11"/>
    </row>
    <row r="20" s="24" customFormat="1" ht="55" customHeight="1" spans="1:12">
      <c r="A20" s="8" t="s">
        <v>64</v>
      </c>
      <c r="B20" s="8" t="s">
        <v>105</v>
      </c>
      <c r="C20" s="8" t="s">
        <v>106</v>
      </c>
      <c r="D20" s="8" t="s">
        <v>107</v>
      </c>
      <c r="E20" s="8" t="s">
        <v>108</v>
      </c>
      <c r="F20" s="8">
        <v>138</v>
      </c>
      <c r="G20" s="11" t="s">
        <v>96</v>
      </c>
      <c r="H20" s="12" t="s">
        <v>109</v>
      </c>
      <c r="I20" s="11" t="s">
        <v>22</v>
      </c>
      <c r="J20" s="21" t="s">
        <v>110</v>
      </c>
      <c r="K20" s="22" t="s">
        <v>51</v>
      </c>
      <c r="L20" s="11"/>
    </row>
    <row r="21" ht="40" customHeight="1" spans="1:12">
      <c r="A21" s="8"/>
      <c r="B21" s="8"/>
      <c r="C21" s="8"/>
      <c r="D21" s="8"/>
      <c r="E21" s="8"/>
      <c r="F21" s="8"/>
      <c r="G21" s="11" t="s">
        <v>100</v>
      </c>
      <c r="H21" s="12" t="s">
        <v>111</v>
      </c>
      <c r="I21" s="11" t="s">
        <v>102</v>
      </c>
      <c r="J21" s="21" t="s">
        <v>112</v>
      </c>
      <c r="K21" s="22" t="s">
        <v>104</v>
      </c>
      <c r="L21" s="11"/>
    </row>
    <row r="22" ht="48" spans="1:12">
      <c r="A22" s="8" t="s">
        <v>64</v>
      </c>
      <c r="B22" s="11" t="s">
        <v>113</v>
      </c>
      <c r="C22" s="8" t="s">
        <v>114</v>
      </c>
      <c r="D22" s="8" t="s">
        <v>115</v>
      </c>
      <c r="E22" s="8" t="s">
        <v>116</v>
      </c>
      <c r="F22" s="8">
        <v>20</v>
      </c>
      <c r="G22" s="11" t="s">
        <v>117</v>
      </c>
      <c r="H22" s="12" t="s">
        <v>118</v>
      </c>
      <c r="I22" s="11" t="s">
        <v>119</v>
      </c>
      <c r="J22" s="21" t="s">
        <v>120</v>
      </c>
      <c r="K22" s="22" t="s">
        <v>51</v>
      </c>
      <c r="L22" s="11"/>
    </row>
    <row r="23" ht="24" customHeight="1" spans="1:16356">
      <c r="A23" s="15" t="s">
        <v>121</v>
      </c>
      <c r="B23" s="11"/>
      <c r="C23" s="16"/>
      <c r="D23" s="15"/>
      <c r="E23" s="15"/>
      <c r="F23" s="8">
        <f>SUM(F5:F22)</f>
        <v>6667</v>
      </c>
      <c r="G23" s="16"/>
      <c r="H23" s="8"/>
      <c r="I23" s="8"/>
      <c r="J23" s="15"/>
      <c r="K23" s="32"/>
      <c r="L23" s="32"/>
      <c r="XEB23" s="26"/>
    </row>
    <row r="24" spans="16356:16356">
      <c r="XEB24" s="26"/>
    </row>
    <row r="25" spans="16356:16356">
      <c r="XEB25" s="26"/>
    </row>
    <row r="26" spans="16356:16356">
      <c r="XEB26" s="26"/>
    </row>
    <row r="27" spans="16356:16356">
      <c r="XEB27" s="26"/>
    </row>
    <row r="28" spans="16356:16356">
      <c r="XEB28" s="26"/>
    </row>
    <row r="29" spans="16355:16356">
      <c r="XEA29" s="26"/>
      <c r="XEB29" s="26"/>
    </row>
    <row r="30" spans="16355:16356">
      <c r="XEA30" s="26"/>
      <c r="XEB30" s="26"/>
    </row>
    <row r="31" spans="16355:16356">
      <c r="XEA31" s="26"/>
      <c r="XEB31" s="26"/>
    </row>
    <row r="32" spans="16355:16356">
      <c r="XEA32" s="26"/>
      <c r="XEB32" s="26"/>
    </row>
    <row r="33" spans="16355:16356">
      <c r="XEA33" s="26"/>
      <c r="XEB33" s="26"/>
    </row>
    <row r="34" spans="16355:16356">
      <c r="XEA34" s="26"/>
      <c r="XEB34" s="26"/>
    </row>
    <row r="35" spans="16355:16356">
      <c r="XEA35" s="26"/>
      <c r="XEB35" s="26"/>
    </row>
    <row r="36" spans="16355:16356">
      <c r="XEA36" s="26"/>
      <c r="XEB36" s="26"/>
    </row>
    <row r="37" spans="16355:16356">
      <c r="XEA37" s="26"/>
      <c r="XEB37" s="26"/>
    </row>
    <row r="38" spans="16355:16356">
      <c r="XEA38" s="26"/>
      <c r="XEB38" s="26"/>
    </row>
    <row r="39" spans="16355:16356">
      <c r="XEA39" s="26"/>
      <c r="XEB39" s="26"/>
    </row>
    <row r="40" spans="16355:16356">
      <c r="XEA40" s="26"/>
      <c r="XEB40" s="26"/>
    </row>
    <row r="41" spans="16355:16356">
      <c r="XEA41" s="26"/>
      <c r="XEB41" s="26"/>
    </row>
    <row r="42" spans="16355:16356">
      <c r="XEA42" s="26"/>
      <c r="XEB42" s="26"/>
    </row>
    <row r="43" spans="16355:16356">
      <c r="XEA43" s="26"/>
      <c r="XEB43" s="26"/>
    </row>
    <row r="44" spans="16355:16356">
      <c r="XEA44" s="26"/>
      <c r="XEB44" s="26"/>
    </row>
    <row r="45" spans="16355:16356">
      <c r="XEA45" s="26"/>
      <c r="XEB45" s="26"/>
    </row>
    <row r="46" spans="16355:16356">
      <c r="XEA46" s="26"/>
      <c r="XEB46" s="26"/>
    </row>
    <row r="47" spans="16355:16356">
      <c r="XEA47" s="26"/>
      <c r="XEB47" s="26"/>
    </row>
    <row r="48" spans="16355:16356">
      <c r="XEA48" s="26"/>
      <c r="XEB48" s="26"/>
    </row>
    <row r="49" spans="16355:16356">
      <c r="XEA49" s="26"/>
      <c r="XEB49" s="26"/>
    </row>
    <row r="50" spans="16355:16356">
      <c r="XEA50" s="26"/>
      <c r="XEB50" s="26"/>
    </row>
    <row r="51" spans="16355:16356">
      <c r="XEA51" s="26"/>
      <c r="XEB51" s="26"/>
    </row>
    <row r="52" spans="16356:16356">
      <c r="XEB52" s="26"/>
    </row>
  </sheetData>
  <autoFilter ref="A4:XEB23">
    <extLst/>
  </autoFilter>
  <mergeCells count="31">
    <mergeCell ref="A2:K2"/>
    <mergeCell ref="A6:A10"/>
    <mergeCell ref="A11:A12"/>
    <mergeCell ref="A14:A15"/>
    <mergeCell ref="A18:A19"/>
    <mergeCell ref="A20:A21"/>
    <mergeCell ref="B6:B10"/>
    <mergeCell ref="B11:B12"/>
    <mergeCell ref="B14:B15"/>
    <mergeCell ref="B18:B19"/>
    <mergeCell ref="B20:B21"/>
    <mergeCell ref="C6:C10"/>
    <mergeCell ref="C11:C12"/>
    <mergeCell ref="C14:C15"/>
    <mergeCell ref="C18:C19"/>
    <mergeCell ref="C20:C21"/>
    <mergeCell ref="D6:D10"/>
    <mergeCell ref="D11:D12"/>
    <mergeCell ref="D14:D15"/>
    <mergeCell ref="D18:D19"/>
    <mergeCell ref="D20:D21"/>
    <mergeCell ref="E6:E10"/>
    <mergeCell ref="E11:E12"/>
    <mergeCell ref="E14:E15"/>
    <mergeCell ref="E18:E19"/>
    <mergeCell ref="E20:E21"/>
    <mergeCell ref="F6:F9"/>
    <mergeCell ref="F11:F12"/>
    <mergeCell ref="F14:F15"/>
    <mergeCell ref="F18:F19"/>
    <mergeCell ref="F20:F21"/>
  </mergeCells>
  <printOptions horizontalCentered="1"/>
  <pageMargins left="0.393700787401575" right="0.393700787401575" top="0.196850393700787" bottom="0" header="0" footer="0"/>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pane ySplit="4" topLeftCell="A5" activePane="bottomLeft" state="frozen"/>
      <selection/>
      <selection pane="bottomLeft" activeCell="G15" sqref="G15"/>
    </sheetView>
  </sheetViews>
  <sheetFormatPr defaultColWidth="9" defaultRowHeight="14.4"/>
  <cols>
    <col min="1" max="1" width="6.22222222222222" style="3" customWidth="1"/>
    <col min="2" max="2" width="8.77777777777778" style="3" customWidth="1"/>
    <col min="3" max="3" width="10.3333333333333" style="3" customWidth="1"/>
    <col min="4" max="4" width="16" style="3" customWidth="1"/>
    <col min="5" max="5" width="10.2222222222222" style="3" customWidth="1"/>
    <col min="6" max="6" width="11.3333333333333" style="3" customWidth="1"/>
    <col min="7" max="7" width="13.8888888888889" style="3" customWidth="1"/>
    <col min="8" max="8" width="10.1111111111111" style="3" customWidth="1"/>
    <col min="9" max="9" width="45.4444444444444" style="3" customWidth="1"/>
    <col min="10" max="10" width="19.8888888888889" style="3" customWidth="1"/>
    <col min="11" max="16384" width="9" style="3"/>
  </cols>
  <sheetData>
    <row r="1" ht="40.5" customHeight="1" spans="2:10">
      <c r="B1" s="4" t="s">
        <v>122</v>
      </c>
      <c r="C1" s="4"/>
      <c r="D1" s="4"/>
      <c r="E1" s="4"/>
      <c r="F1" s="4"/>
      <c r="G1" s="4"/>
      <c r="H1" s="4"/>
      <c r="I1" s="4"/>
      <c r="J1" s="4"/>
    </row>
    <row r="2" ht="23.25" hidden="1" customHeight="1" spans="2:10">
      <c r="B2" s="4"/>
      <c r="C2" s="4"/>
      <c r="D2" s="4"/>
      <c r="E2" s="4"/>
      <c r="F2" s="4"/>
      <c r="G2" s="4"/>
      <c r="H2" s="4"/>
      <c r="I2" s="4"/>
      <c r="J2" s="18" t="s">
        <v>123</v>
      </c>
    </row>
    <row r="3" ht="15" customHeight="1" spans="2:10">
      <c r="B3" s="4"/>
      <c r="C3" s="4"/>
      <c r="D3" s="4"/>
      <c r="E3" s="4"/>
      <c r="F3" s="4"/>
      <c r="G3" s="4"/>
      <c r="H3" s="4"/>
      <c r="I3" s="19" t="s">
        <v>124</v>
      </c>
      <c r="J3" s="19"/>
    </row>
    <row r="4" s="1" customFormat="1" ht="31.05" customHeight="1" spans="1:10">
      <c r="A4" s="5" t="s">
        <v>3</v>
      </c>
      <c r="B4" s="6" t="s">
        <v>125</v>
      </c>
      <c r="C4" s="6" t="s">
        <v>6</v>
      </c>
      <c r="D4" s="6" t="s">
        <v>7</v>
      </c>
      <c r="E4" s="7" t="s">
        <v>126</v>
      </c>
      <c r="F4" s="5" t="s">
        <v>9</v>
      </c>
      <c r="G4" s="5" t="s">
        <v>10</v>
      </c>
      <c r="H4" s="5" t="s">
        <v>127</v>
      </c>
      <c r="I4" s="6" t="s">
        <v>12</v>
      </c>
      <c r="J4" s="5" t="s">
        <v>128</v>
      </c>
    </row>
    <row r="5" s="2" customFormat="1" ht="129" customHeight="1" spans="1:10">
      <c r="A5" s="8" t="s">
        <v>15</v>
      </c>
      <c r="B5" s="8" t="s">
        <v>17</v>
      </c>
      <c r="C5" s="8" t="s">
        <v>18</v>
      </c>
      <c r="D5" s="8" t="s">
        <v>19</v>
      </c>
      <c r="E5" s="8">
        <v>1297</v>
      </c>
      <c r="F5" s="8" t="s">
        <v>20</v>
      </c>
      <c r="G5" s="9" t="s">
        <v>21</v>
      </c>
      <c r="H5" s="8" t="s">
        <v>22</v>
      </c>
      <c r="I5" s="8" t="s">
        <v>23</v>
      </c>
      <c r="J5" s="20" t="s">
        <v>24</v>
      </c>
    </row>
    <row r="6" ht="66" customHeight="1" spans="1:10">
      <c r="A6" s="10" t="s">
        <v>15</v>
      </c>
      <c r="B6" s="10" t="s">
        <v>47</v>
      </c>
      <c r="C6" s="10" t="s">
        <v>48</v>
      </c>
      <c r="D6" s="10" t="s">
        <v>19</v>
      </c>
      <c r="E6" s="10">
        <v>430</v>
      </c>
      <c r="F6" s="11" t="s">
        <v>30</v>
      </c>
      <c r="G6" s="12" t="s">
        <v>49</v>
      </c>
      <c r="H6" s="11" t="s">
        <v>22</v>
      </c>
      <c r="I6" s="11" t="s">
        <v>50</v>
      </c>
      <c r="J6" s="11" t="s">
        <v>51</v>
      </c>
    </row>
    <row r="7" ht="62" customHeight="1" spans="1:10">
      <c r="A7" s="13"/>
      <c r="B7" s="13"/>
      <c r="C7" s="13"/>
      <c r="D7" s="13"/>
      <c r="E7" s="13"/>
      <c r="F7" s="11" t="s">
        <v>52</v>
      </c>
      <c r="G7" s="12" t="s">
        <v>53</v>
      </c>
      <c r="H7" s="11" t="s">
        <v>22</v>
      </c>
      <c r="I7" s="11" t="s">
        <v>54</v>
      </c>
      <c r="J7" s="11" t="s">
        <v>55</v>
      </c>
    </row>
    <row r="8" s="2" customFormat="1" ht="40" customHeight="1" spans="1:10">
      <c r="A8" s="10" t="s">
        <v>25</v>
      </c>
      <c r="B8" s="10"/>
      <c r="C8" s="10"/>
      <c r="D8" s="10"/>
      <c r="E8" s="10">
        <v>1400</v>
      </c>
      <c r="F8" s="8" t="s">
        <v>26</v>
      </c>
      <c r="G8" s="9" t="s">
        <v>27</v>
      </c>
      <c r="H8" s="8" t="s">
        <v>22</v>
      </c>
      <c r="I8" s="8" t="s">
        <v>28</v>
      </c>
      <c r="J8" s="20" t="s">
        <v>29</v>
      </c>
    </row>
    <row r="9" ht="37" customHeight="1" spans="1:10">
      <c r="A9" s="14"/>
      <c r="B9" s="14"/>
      <c r="C9" s="14"/>
      <c r="D9" s="14"/>
      <c r="E9" s="14"/>
      <c r="F9" s="8" t="s">
        <v>30</v>
      </c>
      <c r="G9" s="9" t="s">
        <v>31</v>
      </c>
      <c r="H9" s="8" t="s">
        <v>22</v>
      </c>
      <c r="I9" s="8" t="s">
        <v>129</v>
      </c>
      <c r="J9" s="20" t="s">
        <v>33</v>
      </c>
    </row>
    <row r="10" ht="37" customHeight="1" spans="1:10">
      <c r="A10" s="14"/>
      <c r="B10" s="14"/>
      <c r="C10" s="14"/>
      <c r="D10" s="14"/>
      <c r="E10" s="14"/>
      <c r="F10" s="8" t="s">
        <v>34</v>
      </c>
      <c r="G10" s="9" t="s">
        <v>35</v>
      </c>
      <c r="H10" s="8" t="s">
        <v>22</v>
      </c>
      <c r="I10" s="8" t="s">
        <v>130</v>
      </c>
      <c r="J10" s="20" t="s">
        <v>33</v>
      </c>
    </row>
    <row r="11" ht="37" customHeight="1" spans="1:10">
      <c r="A11" s="10" t="s">
        <v>64</v>
      </c>
      <c r="B11" s="10" t="s">
        <v>66</v>
      </c>
      <c r="C11" s="10" t="s">
        <v>67</v>
      </c>
      <c r="D11" s="10" t="s">
        <v>68</v>
      </c>
      <c r="E11" s="10">
        <v>34</v>
      </c>
      <c r="F11" s="11" t="s">
        <v>69</v>
      </c>
      <c r="G11" s="12" t="s">
        <v>70</v>
      </c>
      <c r="H11" s="11" t="s">
        <v>22</v>
      </c>
      <c r="I11" s="21" t="s">
        <v>71</v>
      </c>
      <c r="J11" s="22" t="s">
        <v>72</v>
      </c>
    </row>
    <row r="12" ht="37" customHeight="1" spans="1:10">
      <c r="A12" s="13"/>
      <c r="B12" s="13"/>
      <c r="C12" s="13"/>
      <c r="D12" s="13"/>
      <c r="E12" s="13"/>
      <c r="F12" s="11" t="s">
        <v>73</v>
      </c>
      <c r="G12" s="12" t="s">
        <v>74</v>
      </c>
      <c r="H12" s="11" t="s">
        <v>75</v>
      </c>
      <c r="I12" s="21" t="s">
        <v>76</v>
      </c>
      <c r="J12" s="20" t="s">
        <v>33</v>
      </c>
    </row>
    <row r="13" ht="222" customHeight="1" spans="1:10">
      <c r="A13" s="13" t="s">
        <v>64</v>
      </c>
      <c r="B13" s="13" t="s">
        <v>78</v>
      </c>
      <c r="C13" s="13" t="s">
        <v>79</v>
      </c>
      <c r="D13" s="13" t="s">
        <v>68</v>
      </c>
      <c r="E13" s="13">
        <v>1700</v>
      </c>
      <c r="F13" s="11" t="s">
        <v>80</v>
      </c>
      <c r="G13" s="12" t="s">
        <v>81</v>
      </c>
      <c r="H13" s="11" t="s">
        <v>22</v>
      </c>
      <c r="I13" s="21" t="s">
        <v>131</v>
      </c>
      <c r="J13" s="20" t="s">
        <v>83</v>
      </c>
    </row>
    <row r="14" ht="28" customHeight="1" spans="1:10">
      <c r="A14" s="15" t="s">
        <v>121</v>
      </c>
      <c r="B14" s="15"/>
      <c r="C14" s="16"/>
      <c r="D14" s="15"/>
      <c r="E14" s="8">
        <f>SUM(E5:E13)</f>
        <v>4861</v>
      </c>
      <c r="F14" s="17"/>
      <c r="G14" s="16"/>
      <c r="H14" s="8"/>
      <c r="I14" s="8"/>
      <c r="J14" s="15"/>
    </row>
  </sheetData>
  <mergeCells count="17">
    <mergeCell ref="B1:J1"/>
    <mergeCell ref="I3:J3"/>
    <mergeCell ref="A6:A7"/>
    <mergeCell ref="A8:A10"/>
    <mergeCell ref="A11:A12"/>
    <mergeCell ref="B6:B7"/>
    <mergeCell ref="B8:B10"/>
    <mergeCell ref="B11:B12"/>
    <mergeCell ref="C6:C7"/>
    <mergeCell ref="C8:C10"/>
    <mergeCell ref="C11:C12"/>
    <mergeCell ref="D6:D7"/>
    <mergeCell ref="D8:D10"/>
    <mergeCell ref="D11:D12"/>
    <mergeCell ref="E6:E7"/>
    <mergeCell ref="E8:E10"/>
    <mergeCell ref="E11:E12"/>
  </mergeCells>
  <printOptions horizontalCentered="1"/>
  <pageMargins left="0.393700787401575" right="0.236220472440945" top="0.196850393700787" bottom="0.196850393700787" header="0" footer="0"/>
  <pageSetup paperSize="9" scale="7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台账 </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杨婧瑶</cp:lastModifiedBy>
  <dcterms:created xsi:type="dcterms:W3CDTF">2017-04-20T01:17:00Z</dcterms:created>
  <cp:lastPrinted>2020-06-24T08:26:00Z</cp:lastPrinted>
  <dcterms:modified xsi:type="dcterms:W3CDTF">2023-12-27T08:04:21Z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A10578B15AEE4374A385FCCDBD1B1588</vt:lpwstr>
  </property>
</Properties>
</file>