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firstSheet="5" activeTab="11"/>
  </bookViews>
  <sheets>
    <sheet name="封面" sheetId="2" r:id="rId1"/>
    <sheet name="目录" sheetId="3" r:id="rId2"/>
    <sheet name="1部门收支总表" sheetId="4" r:id="rId3"/>
    <sheet name="2部门收入总表" sheetId="5" r:id="rId4"/>
    <sheet name="3部门支出总表" sheetId="6" r:id="rId5"/>
    <sheet name="4财政拨款收支总表" sheetId="7" r:id="rId6"/>
    <sheet name="5一般公共预算支出表" sheetId="8" r:id="rId7"/>
    <sheet name="6一般公共预算基本支出表" sheetId="9" r:id="rId8"/>
    <sheet name="7三公" sheetId="10" r:id="rId9"/>
    <sheet name="8政府性基金" sheetId="11" r:id="rId10"/>
    <sheet name="9部门项目支出绩效目标表" sheetId="12" r:id="rId11"/>
    <sheet name="10整体支出绩效目标表" sheetId="13" r:id="rId12"/>
  </sheets>
  <definedNames>
    <definedName name="_xlnm._FilterDatabase" localSheetId="10" hidden="1">'9部门项目支出绩效目标表'!$A$5:$N$6</definedName>
  </definedNames>
  <calcPr calcId="144525"/>
</workbook>
</file>

<file path=xl/sharedStrings.xml><?xml version="1.0" encoding="utf-8"?>
<sst xmlns="http://schemas.openxmlformats.org/spreadsheetml/2006/main" count="1854" uniqueCount="682">
  <si>
    <t>2025年部门预算公开表</t>
  </si>
  <si>
    <t>部门编码：</t>
  </si>
  <si>
    <t>808001</t>
  </si>
  <si>
    <t>部门名称：</t>
  </si>
  <si>
    <t>长沙市望城区靖港镇人民政府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</si>
  <si>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</si>
  <si>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</si>
  <si>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</si>
  <si>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</si>
  <si>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</si>
  <si>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</si>
  <si>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</si>
  <si>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</si>
  <si>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</si>
  <si>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</si>
  <si>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</si>
  <si>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</si>
  <si>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单位：长沙市望城区靖港镇人民政府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</si>
  <si>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</si>
  <si>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</si>
  <si>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</si>
  <si>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</si>
  <si>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</si>
  <si>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</si>
  <si>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</si>
  <si>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</si>
  <si>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</si>
  <si>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</si>
  <si>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</si>
  <si>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</si>
  <si>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</si>
  <si>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</si>
  <si>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</si>
  <si>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</si>
  <si>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</si>
  <si>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</si>
  <si>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</si>
  <si>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</si>
  <si>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</si>
  <si>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</si>
  <si>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</si>
  <si>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</si>
  <si>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</si>
  <si>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</si>
  <si>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</si>
  <si>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</si>
  <si>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</si>
  <si>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</si>
  <si>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</si>
  <si>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</si>
  <si>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</si>
  <si>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</si>
  <si>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</si>
  <si>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</si>
  <si>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</si>
  <si>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</si>
  <si>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</si>
  <si>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</si>
  <si>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</si>
  <si>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</si>
  <si>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</si>
  <si>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</si>
  <si>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</si>
  <si>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</si>
  <si>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</si>
  <si>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</si>
  <si>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</si>
  <si>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</si>
  <si>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</si>
  <si>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</si>
  <si>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</si>
  <si>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</si>
  <si>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</si>
  <si>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</si>
  <si>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</si>
  <si>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</si>
  <si>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</si>
  <si>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</si>
  <si>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</si>
  <si>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</si>
  <si>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</si>
  <si>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</si>
  <si>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</si>
  <si>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</si>
  <si>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</si>
  <si>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</si>
  <si>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</si>
  <si>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</si>
  <si>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</si>
  <si>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</si>
  <si>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</si>
  <si>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</si>
  <si>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</si>
  <si>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</si>
  <si>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</si>
  <si>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</si>
  <si>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</si>
  <si>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</si>
  <si>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</si>
  <si>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</si>
  <si>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</si>
  <si>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</si>
  <si>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</si>
  <si>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</si>
  <si>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</si>
  <si>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</si>
  <si>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</si>
  <si>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</si>
  <si>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</si>
  <si>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</si>
  <si>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</si>
  <si>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</si>
  <si>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</si>
  <si>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</si>
  <si>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</si>
  <si>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</si>
  <si>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</si>
  <si>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</si>
  <si>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</si>
  <si>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</si>
  <si>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</si>
  <si>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</si>
  <si>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</si>
  <si>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</si>
  <si>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</si>
  <si>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</si>
  <si>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</si>
  <si>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</si>
  <si>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</si>
  <si>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</si>
  <si>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</si>
  <si>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</si>
  <si>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</si>
  <si>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</si>
  <si>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</si>
  <si>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</si>
  <si>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</si>
  <si>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</si>
  <si>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</si>
  <si>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808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</si>
  <si>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</si>
  <si>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</si>
  <si>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</si>
  <si>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</si>
  <si>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</si>
  <si>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</si>
  <si>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</si>
  <si>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</si>
  <si>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</si>
  <si>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</si>
  <si>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</si>
  <si>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</si>
  <si>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</si>
  <si>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>02</t>
  </si>
  <si>
    <t>2010102</t>
  </si>
  <si>
    <t>一般行政管理事务</t>
  </si>
  <si>
    <t>08</t>
  </si>
  <si>
    <t>2010108</t>
  </si>
  <si>
    <t>代表工作</t>
  </si>
  <si>
    <t>99</t>
  </si>
  <si>
    <t>2010199</t>
  </si>
  <si>
    <t>其他人大事务支出</t>
  </si>
  <si>
    <t>2010202</t>
  </si>
  <si>
    <t>03</t>
  </si>
  <si>
    <t>2010301</t>
  </si>
  <si>
    <t>行政运行</t>
  </si>
  <si>
    <t>2010302</t>
  </si>
  <si>
    <t>50</t>
  </si>
  <si>
    <t>2010308</t>
  </si>
  <si>
    <t>事业运行</t>
  </si>
  <si>
    <t>其他政府办公厅（室）及相关机构事务支出</t>
  </si>
  <si>
    <t>04</t>
  </si>
  <si>
    <t>2010499</t>
  </si>
  <si>
    <t>其他发展与改革事务支出</t>
  </si>
  <si>
    <t>05</t>
  </si>
  <si>
    <t>2010502</t>
  </si>
  <si>
    <t>07</t>
  </si>
  <si>
    <t>2010507</t>
  </si>
  <si>
    <t>专项普查活动</t>
  </si>
  <si>
    <t>06</t>
  </si>
  <si>
    <t>2010699</t>
  </si>
  <si>
    <t>财政事务支出</t>
  </si>
  <si>
    <t>203</t>
  </si>
  <si>
    <t>2030603</t>
  </si>
  <si>
    <t>人民防空</t>
  </si>
  <si>
    <t>2030607</t>
  </si>
  <si>
    <t>民兵</t>
  </si>
  <si>
    <t>204</t>
  </si>
  <si>
    <t>2049902</t>
  </si>
  <si>
    <t>国家司法救助支出</t>
  </si>
  <si>
    <t>205</t>
  </si>
  <si>
    <t>2050202</t>
  </si>
  <si>
    <t>小学教育</t>
  </si>
  <si>
    <t>2050204</t>
  </si>
  <si>
    <t>高中教育</t>
  </si>
  <si>
    <t>2050299</t>
  </si>
  <si>
    <t>其他普通教育支出</t>
  </si>
  <si>
    <t>206</t>
  </si>
  <si>
    <t>2060499</t>
  </si>
  <si>
    <t>其他技术研究与开发支出</t>
  </si>
  <si>
    <t>207</t>
  </si>
  <si>
    <t>2070107</t>
  </si>
  <si>
    <t>艺术表演团体</t>
  </si>
  <si>
    <t>09</t>
  </si>
  <si>
    <t>2070109</t>
  </si>
  <si>
    <t>群众文化</t>
  </si>
  <si>
    <t>2070199</t>
  </si>
  <si>
    <t>其他文化和旅游支出</t>
  </si>
  <si>
    <t>2070308</t>
  </si>
  <si>
    <t>群众体育</t>
  </si>
  <si>
    <t>2070899</t>
  </si>
  <si>
    <t>其他广播电视支出</t>
  </si>
  <si>
    <t>2079903</t>
  </si>
  <si>
    <t>文化产业发展专项支出</t>
  </si>
  <si>
    <t>2079999</t>
  </si>
  <si>
    <t>其他文化旅游体育与传媒支出</t>
  </si>
  <si>
    <t>208</t>
  </si>
  <si>
    <t>2080102</t>
  </si>
  <si>
    <t>2080109</t>
  </si>
  <si>
    <t>社会保险经办机构</t>
  </si>
  <si>
    <t>2080199</t>
  </si>
  <si>
    <t>其他人力资源和社会保障管理事务支出</t>
  </si>
  <si>
    <t>2080208</t>
  </si>
  <si>
    <t>基层政权建设和社区治理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</si>
  <si>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</si>
  <si>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</si>
  <si>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</si>
  <si>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</si>
  <si>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</si>
  <si>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</si>
  <si>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</si>
  <si>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</si>
  <si>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2080701</t>
  </si>
  <si>
    <t>就业创业服务补贴</t>
  </si>
  <si>
    <t>2080799</t>
  </si>
  <si>
    <t>其他就业补助支出</t>
  </si>
  <si>
    <t>2080801</t>
  </si>
  <si>
    <t>死亡抚恤</t>
  </si>
  <si>
    <t>2080899</t>
  </si>
  <si>
    <t>其他优抚支出</t>
  </si>
  <si>
    <t>2080901</t>
  </si>
  <si>
    <t>退役士兵安置</t>
  </si>
  <si>
    <t>2080999</t>
  </si>
  <si>
    <t>其他退役安置支出</t>
  </si>
  <si>
    <t>10</t>
  </si>
  <si>
    <t>2081002</t>
  </si>
  <si>
    <t>老年福利</t>
  </si>
  <si>
    <t>2081006</t>
  </si>
  <si>
    <t>养老服务</t>
  </si>
  <si>
    <t>11</t>
  </si>
  <si>
    <t>2081102</t>
  </si>
  <si>
    <t>2081105</t>
  </si>
  <si>
    <t>残疾人就业和扶贫</t>
  </si>
  <si>
    <t>2081199</t>
  </si>
  <si>
    <t>其他残疾人事业支出</t>
  </si>
  <si>
    <t>20</t>
  </si>
  <si>
    <t>2082001</t>
  </si>
  <si>
    <t>临时救助支出</t>
  </si>
  <si>
    <t>21</t>
  </si>
  <si>
    <t>2082102</t>
  </si>
  <si>
    <t>农村特困人员救助供养支出</t>
  </si>
  <si>
    <t>25</t>
  </si>
  <si>
    <t>2082501</t>
  </si>
  <si>
    <t>其他城市生活救助</t>
  </si>
  <si>
    <t>2082502</t>
  </si>
  <si>
    <t>其他农村生活救助</t>
  </si>
  <si>
    <t>26</t>
  </si>
  <si>
    <t>2082699</t>
  </si>
  <si>
    <t>财政对其他基本养老保险基金的补助</t>
  </si>
  <si>
    <t>28</t>
  </si>
  <si>
    <t>2082802</t>
  </si>
  <si>
    <t>2082804</t>
  </si>
  <si>
    <t>拥军优属</t>
  </si>
  <si>
    <t>2082899</t>
  </si>
  <si>
    <t>其他退役军人事务管理支出</t>
  </si>
  <si>
    <t>210</t>
  </si>
  <si>
    <t>2100408</t>
  </si>
  <si>
    <t>基本公共卫生服务</t>
  </si>
  <si>
    <t>2100409</t>
  </si>
  <si>
    <t>重大公共卫生服务</t>
  </si>
  <si>
    <t>2100410</t>
  </si>
  <si>
    <t>突发公共卫生事件应急处理</t>
  </si>
  <si>
    <t>2100499</t>
  </si>
  <si>
    <t>其他公共卫生支出</t>
  </si>
  <si>
    <t>17</t>
  </si>
  <si>
    <t>2100717</t>
  </si>
  <si>
    <t>计划生育服务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</si>
  <si>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</si>
  <si>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</si>
  <si>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</si>
  <si>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</si>
  <si>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</si>
  <si>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</si>
  <si>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15</t>
  </si>
  <si>
    <t>2101599</t>
  </si>
  <si>
    <t>其他医疗保障管理事务支出</t>
  </si>
  <si>
    <t>211</t>
  </si>
  <si>
    <t>2110399</t>
  </si>
  <si>
    <t>其他污染防治支出</t>
  </si>
  <si>
    <t>2110401</t>
  </si>
  <si>
    <t>生态保护</t>
  </si>
  <si>
    <t>2110402</t>
  </si>
  <si>
    <t>农村环境保护</t>
  </si>
  <si>
    <t>2111001</t>
  </si>
  <si>
    <t>能源节约利用</t>
  </si>
  <si>
    <t>2119999</t>
  </si>
  <si>
    <t>其他节能环保支出</t>
  </si>
  <si>
    <t>212</t>
  </si>
  <si>
    <t>2120102</t>
  </si>
  <si>
    <t>2120199</t>
  </si>
  <si>
    <t>其他城乡社区管理事务支出</t>
  </si>
  <si>
    <t>2120399</t>
  </si>
  <si>
    <t>其他城乡社区公共设施支出</t>
  </si>
  <si>
    <t>2120501</t>
  </si>
  <si>
    <t>城乡社区环境卫生</t>
  </si>
  <si>
    <t>213</t>
  </si>
  <si>
    <t>2130108</t>
  </si>
  <si>
    <t>病虫害控制</t>
  </si>
  <si>
    <t>22</t>
  </si>
  <si>
    <t>2130122</t>
  </si>
  <si>
    <t>农业生产发展</t>
  </si>
  <si>
    <t>24</t>
  </si>
  <si>
    <t>2130124</t>
  </si>
  <si>
    <t>农村合作经济</t>
  </si>
  <si>
    <t>2130125</t>
  </si>
  <si>
    <t>农产品加工与促销</t>
  </si>
  <si>
    <t>2130126</t>
  </si>
  <si>
    <t>农村社会事业</t>
  </si>
  <si>
    <t>42</t>
  </si>
  <si>
    <t>2130142</t>
  </si>
  <si>
    <t>农村道路建设</t>
  </si>
  <si>
    <t>52</t>
  </si>
  <si>
    <t>2130152</t>
  </si>
  <si>
    <t>对高校毕业生到基层任职补助</t>
  </si>
  <si>
    <t>2130199</t>
  </si>
  <si>
    <t>其他农业农村支出</t>
  </si>
  <si>
    <t>2130207</t>
  </si>
  <si>
    <t>森林资源管理</t>
  </si>
  <si>
    <t>2130299</t>
  </si>
  <si>
    <t>其他林业和草原支出</t>
  </si>
  <si>
    <t>2130305</t>
  </si>
  <si>
    <t>水利工程建设</t>
  </si>
  <si>
    <t>2130306</t>
  </si>
  <si>
    <t>水利工程运行与维护</t>
  </si>
  <si>
    <t>14</t>
  </si>
  <si>
    <t>2130314</t>
  </si>
  <si>
    <t>防汛</t>
  </si>
  <si>
    <t>2130315</t>
  </si>
  <si>
    <t>抗旱</t>
  </si>
  <si>
    <t>2130321</t>
  </si>
  <si>
    <t>大中型水库移民后期扶持资金专项支出</t>
  </si>
  <si>
    <t>2130399</t>
  </si>
  <si>
    <t>其他水利支出</t>
  </si>
  <si>
    <t>2130504</t>
  </si>
  <si>
    <t>农村基础设施建设</t>
  </si>
  <si>
    <t>2130505</t>
  </si>
  <si>
    <t>生产发展</t>
  </si>
  <si>
    <t>2130599</t>
  </si>
  <si>
    <t>其他巩固脱贫衔接乡村振兴支出</t>
  </si>
  <si>
    <t>2130701</t>
  </si>
  <si>
    <t>对村级公益事业建设的补助</t>
  </si>
  <si>
    <t>2130705</t>
  </si>
  <si>
    <t>对村民委员会和村党支部的补助</t>
  </si>
  <si>
    <t>2130799</t>
  </si>
  <si>
    <t>其他农村综合改革支出</t>
  </si>
  <si>
    <t>2139999</t>
  </si>
  <si>
    <t>其他农林水支出</t>
  </si>
  <si>
    <t>214</t>
  </si>
  <si>
    <t>2140104</t>
  </si>
  <si>
    <t>公路建设</t>
  </si>
  <si>
    <t>2140106</t>
  </si>
  <si>
    <t>公路养护</t>
  </si>
  <si>
    <t>215</t>
  </si>
  <si>
    <t>2150502</t>
  </si>
  <si>
    <t>216</t>
  </si>
  <si>
    <t>2160299</t>
  </si>
  <si>
    <t>其他商业流通事务支出</t>
  </si>
  <si>
    <t>221</t>
  </si>
  <si>
    <t>2210201</t>
  </si>
  <si>
    <t>住房公积金</t>
  </si>
  <si>
    <t>224</t>
  </si>
  <si>
    <t>2240109</t>
  </si>
  <si>
    <t>应急管理</t>
  </si>
  <si>
    <t>2240199</t>
  </si>
  <si>
    <t>其他应急管理事务</t>
  </si>
  <si>
    <t>2240299</t>
  </si>
  <si>
    <t>其他消防事务支出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</si>
  <si>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</si>
  <si>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</si>
  <si>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</si>
  <si>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</si>
  <si>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</si>
  <si>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</si>
  <si>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</si>
  <si>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</si>
  <si>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</si>
  <si>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</si>
  <si>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</si>
  <si>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</si>
  <si>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15664.54.54</t>
  </si>
  <si>
    <t>一般公共服务支出</t>
  </si>
  <si>
    <t>20101</t>
  </si>
  <si>
    <t>人大事务</t>
  </si>
  <si>
    <t>20102</t>
  </si>
  <si>
    <t>政协事务</t>
  </si>
  <si>
    <t>20103</t>
  </si>
  <si>
    <t>政府办公厅（室）及相关机构事务</t>
  </si>
  <si>
    <t>20104</t>
  </si>
  <si>
    <t>发展与改革事务</t>
  </si>
  <si>
    <t>20105</t>
  </si>
  <si>
    <t>统计信息事务</t>
  </si>
  <si>
    <t>20106</t>
  </si>
  <si>
    <t>财政事务</t>
  </si>
  <si>
    <t>国防支出</t>
  </si>
  <si>
    <t>20306</t>
  </si>
  <si>
    <t>国防动员</t>
  </si>
  <si>
    <t>公共安全支出</t>
  </si>
  <si>
    <t>20499</t>
  </si>
  <si>
    <t>其他公共安全支出</t>
  </si>
  <si>
    <t>教育支出</t>
  </si>
  <si>
    <t>20502</t>
  </si>
  <si>
    <t>普通教育</t>
  </si>
  <si>
    <t>科学技术支出</t>
  </si>
  <si>
    <t>20604</t>
  </si>
  <si>
    <t>技术研究与开发</t>
  </si>
  <si>
    <t>文化旅游体育与传媒支出</t>
  </si>
  <si>
    <t>20701</t>
  </si>
  <si>
    <t>文化和旅游</t>
  </si>
  <si>
    <t>20703</t>
  </si>
  <si>
    <t>体育</t>
  </si>
  <si>
    <t>20708</t>
  </si>
  <si>
    <t>广播电视</t>
  </si>
  <si>
    <t>20799</t>
  </si>
  <si>
    <t>社会保障和就业支出</t>
  </si>
  <si>
    <t>20801</t>
  </si>
  <si>
    <t>人力资源和社会保障管理事务</t>
  </si>
  <si>
    <t>20802</t>
  </si>
  <si>
    <t>民政管理事务</t>
  </si>
  <si>
    <t>20805</t>
  </si>
  <si>
    <t>行政事业单位养老支出</t>
  </si>
  <si>
    <t>20807</t>
  </si>
  <si>
    <t>就业补助</t>
  </si>
  <si>
    <t>20808</t>
  </si>
  <si>
    <t>抚恤</t>
  </si>
  <si>
    <t>20809</t>
  </si>
  <si>
    <t>退役安置</t>
  </si>
  <si>
    <t>20810</t>
  </si>
  <si>
    <t>社会福利</t>
  </si>
  <si>
    <t>20811</t>
  </si>
  <si>
    <t>残疾人事业</t>
  </si>
  <si>
    <t>20820</t>
  </si>
  <si>
    <t>临时救助</t>
  </si>
  <si>
    <t>20821</t>
  </si>
  <si>
    <t>特困人员救助供养</t>
  </si>
  <si>
    <t>20825</t>
  </si>
  <si>
    <t>其他生活救助</t>
  </si>
  <si>
    <t>20826</t>
  </si>
  <si>
    <t>财政对基本养老保险基金的补助</t>
  </si>
  <si>
    <t>20828</t>
  </si>
  <si>
    <t>退役军人管理事务</t>
  </si>
  <si>
    <t>卫生健康支出</t>
  </si>
  <si>
    <t>21004</t>
  </si>
  <si>
    <t>公共卫生</t>
  </si>
  <si>
    <t>21007</t>
  </si>
  <si>
    <t>计划生育事务</t>
  </si>
  <si>
    <t>21011</t>
  </si>
  <si>
    <t>行政事业单位医疗</t>
  </si>
  <si>
    <t>21015</t>
  </si>
  <si>
    <t>医疗保障管理事务</t>
  </si>
  <si>
    <t>节能环保支出</t>
  </si>
  <si>
    <t>21103</t>
  </si>
  <si>
    <t>污染防治</t>
  </si>
  <si>
    <t>2110302</t>
  </si>
  <si>
    <t>水体</t>
  </si>
  <si>
    <t>21104</t>
  </si>
  <si>
    <t>自然生态保护</t>
  </si>
  <si>
    <t>21110</t>
  </si>
  <si>
    <t>21199</t>
  </si>
  <si>
    <t>城乡社区支出</t>
  </si>
  <si>
    <t>21201</t>
  </si>
  <si>
    <t>城乡社区管理事务</t>
  </si>
  <si>
    <t>2120104</t>
  </si>
  <si>
    <t>城管执法</t>
  </si>
  <si>
    <t>21203</t>
  </si>
  <si>
    <t>城乡社区公共设施</t>
  </si>
  <si>
    <t>21205</t>
  </si>
  <si>
    <t>农林水支出</t>
  </si>
  <si>
    <t>21301</t>
  </si>
  <si>
    <t>农业农村</t>
  </si>
  <si>
    <t>21302</t>
  </si>
  <si>
    <t>林业和草原</t>
  </si>
  <si>
    <t>21303</t>
  </si>
  <si>
    <t>水利</t>
  </si>
  <si>
    <t>21305</t>
  </si>
  <si>
    <t>巩固脱贫衔接乡村振兴</t>
  </si>
  <si>
    <t>21307</t>
  </si>
  <si>
    <t>农村综合改革</t>
  </si>
  <si>
    <t>21399</t>
  </si>
  <si>
    <t>交通运输支出</t>
  </si>
  <si>
    <t>21401</t>
  </si>
  <si>
    <t>公路水路运输</t>
  </si>
  <si>
    <t>06+</t>
  </si>
  <si>
    <t>资源勘探工业信息等支出</t>
  </si>
  <si>
    <t>21505</t>
  </si>
  <si>
    <t>工业和信息产业监管</t>
  </si>
  <si>
    <t>商业服务业等支出</t>
  </si>
  <si>
    <t>21602</t>
  </si>
  <si>
    <t>商业流通事务</t>
  </si>
  <si>
    <t>住房保障支出</t>
  </si>
  <si>
    <t>22102</t>
  </si>
  <si>
    <t>住房改革支出</t>
  </si>
  <si>
    <t>灾害防治及应急管理支出</t>
  </si>
  <si>
    <t>22401</t>
  </si>
  <si>
    <t>应急管理事务</t>
  </si>
  <si>
    <t>22402</t>
  </si>
  <si>
    <t>消防事务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</si>
  <si>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</si>
  <si>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</si>
  <si>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</si>
  <si>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</si>
  <si>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</si>
  <si>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</si>
  <si>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</si>
  <si>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</si>
  <si>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</si>
  <si>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</si>
  <si>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</si>
  <si>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</si>
  <si>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</si>
  <si>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</si>
  <si>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</si>
  <si>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</si>
  <si>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</si>
  <si>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</si>
  <si>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</si>
  <si>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</si>
  <si>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</si>
  <si>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</si>
  <si>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</si>
  <si>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</si>
  <si>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</si>
  <si>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</si>
  <si>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</si>
  <si>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</si>
  <si>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</si>
  <si>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</si>
  <si>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</si>
  <si>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</si>
  <si>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</si>
  <si>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</si>
  <si>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</si>
  <si>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</si>
  <si>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</si>
  <si>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</si>
  <si>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</si>
  <si>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</si>
  <si>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</si>
  <si>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</si>
  <si>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</si>
  <si>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</si>
  <si>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</si>
  <si>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</si>
  <si>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</si>
  <si>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</si>
  <si>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</si>
  <si>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</si>
  <si>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</si>
  <si>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因公出国(境)费用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</si>
  <si>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</si>
  <si>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</si>
  <si>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</si>
  <si>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</si>
  <si>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</si>
  <si>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</si>
  <si>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</si>
  <si>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</si>
  <si>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</si>
  <si>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</si>
  <si>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</si>
  <si>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</si>
  <si>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</si>
  <si>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</si>
  <si>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</si>
  <si>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</si>
  <si>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</si>
  <si>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</si>
  <si>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</si>
  <si>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</si>
  <si>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</si>
  <si>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</si>
  <si>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</si>
  <si>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</si>
  <si>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</si>
  <si>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</si>
  <si>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</si>
  <si>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</si>
  <si>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</si>
  <si>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</si>
  <si>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</si>
  <si>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</si>
  <si>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</si>
  <si>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</si>
  <si>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</si>
  <si>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</si>
  <si>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</si>
  <si>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</si>
  <si>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</si>
  <si>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</si>
  <si>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</si>
  <si>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</si>
  <si>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</si>
  <si>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</si>
  <si>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</si>
  <si>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</si>
  <si>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</si>
  <si>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</si>
  <si>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人员经费</t>
  </si>
  <si>
    <t>20822</t>
  </si>
  <si>
    <t>大中型水库移民后期扶持基金支出</t>
  </si>
  <si>
    <t>2082201</t>
  </si>
  <si>
    <t>移民补助</t>
  </si>
  <si>
    <t>2082202</t>
  </si>
  <si>
    <t>基础设施建设和经济发展</t>
  </si>
  <si>
    <t>21208</t>
  </si>
  <si>
    <t>国有土地使用权出让收入安排的支出</t>
  </si>
  <si>
    <t>2120802</t>
  </si>
  <si>
    <t>土地开发支出</t>
  </si>
  <si>
    <t>2120804</t>
  </si>
  <si>
    <t>农村基础设施建设支出</t>
  </si>
  <si>
    <t>2120814</t>
  </si>
  <si>
    <t>农业生产发展支出</t>
  </si>
  <si>
    <t>2120816</t>
  </si>
  <si>
    <t>农业农村生态环境支出</t>
  </si>
  <si>
    <t>229</t>
  </si>
  <si>
    <t>其他支出</t>
  </si>
  <si>
    <t>22960</t>
  </si>
  <si>
    <t>彩票公益金安排的支出</t>
  </si>
  <si>
    <t>2296002</t>
  </si>
  <si>
    <t>用于社会福利的彩票公益金支出</t>
  </si>
  <si>
    <t>2296003</t>
  </si>
  <si>
    <t>体育事业的彩票公益金支出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</si>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</sst>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sz val="18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sz val="19"/>
      <color rgb="FF000000"/>
      <name val="方正小标宋_GBK"/>
      <charset val="134"/>
    </font>
    <font>
      <sz val="11"/>
      <name val="等线"/>
      <charset val="134"/>
      <scheme val="minor"/>
    </font>
    <font>
      <sz val="9"/>
      <name val="SimSun"/>
      <charset val="134"/>
    </font>
    <font>
      <b/>
      <sz val="19"/>
      <color rgb="FF000000"/>
      <name val="SimSun"/>
      <charset val="134"/>
    </font>
    <font>
      <sz val="11"/>
      <name val="Calibri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2" borderId="5" applyNumberFormat="0" applyAlignment="0" applyProtection="0">
      <alignment vertical="center"/>
    </xf>
    <xf numFmtId="0" fontId="33" fillId="13" borderId="10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/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7">
    <xf numFmtId="0" fontId="0" fillId="0" borderId="0" xfId="0"/>
    <xf numFmtId="0" fontId="1" fillId="0" borderId="0" xfId="43" applyNumberFormat="1" applyFont="1" applyFill="1" applyBorder="1" applyAlignment="1" applyProtection="1">
      <alignment vertical="center" wrapText="1"/>
    </xf>
    <xf numFmtId="0" fontId="2" fillId="0" borderId="0" xfId="43" applyNumberFormat="1" applyFont="1" applyFill="1" applyBorder="1" applyAlignment="1" applyProtection="1"/>
    <xf numFmtId="0" fontId="3" fillId="0" borderId="0" xfId="43" applyNumberFormat="1" applyFont="1" applyFill="1" applyBorder="1" applyAlignment="1" applyProtection="1">
      <alignment horizontal="center" vertical="center" wrapText="1"/>
    </xf>
    <xf numFmtId="0" fontId="4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6" fillId="0" borderId="1" xfId="43" applyNumberFormat="1" applyFont="1" applyFill="1" applyBorder="1" applyAlignment="1" applyProtection="1">
      <alignment vertical="center" wrapText="1"/>
      <protection locked="0"/>
    </xf>
    <xf numFmtId="4" fontId="6" fillId="0" borderId="1" xfId="43" applyNumberFormat="1" applyFont="1" applyFill="1" applyBorder="1" applyAlignment="1" applyProtection="1">
      <alignment vertical="center" wrapText="1"/>
      <protection locked="0"/>
    </xf>
    <xf numFmtId="0" fontId="6" fillId="0" borderId="1" xfId="43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43" applyNumberFormat="1" applyFont="1" applyFill="1" applyBorder="1" applyAlignment="1" applyProtection="1">
      <alignment horizontal="right" vertical="center" wrapText="1"/>
    </xf>
    <xf numFmtId="0" fontId="7" fillId="0" borderId="0" xfId="43" applyNumberFormat="1" applyFont="1" applyFill="1" applyBorder="1" applyAlignment="1" applyProtection="1">
      <alignment horizontal="center"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</xf>
    <xf numFmtId="0" fontId="1" fillId="0" borderId="1" xfId="43" applyNumberFormat="1" applyFont="1" applyFill="1" applyBorder="1" applyAlignment="1" applyProtection="1">
      <alignment vertical="center" wrapText="1"/>
      <protection locked="0"/>
    </xf>
    <xf numFmtId="4" fontId="1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4" fillId="0" borderId="2" xfId="43" applyNumberFormat="1" applyFont="1" applyFill="1" applyBorder="1" applyAlignment="1" applyProtection="1">
      <alignment vertical="center" wrapText="1"/>
      <protection locked="0"/>
    </xf>
    <xf numFmtId="0" fontId="4" fillId="0" borderId="2" xfId="43" applyNumberFormat="1" applyFont="1" applyFill="1" applyBorder="1" applyAlignment="1" applyProtection="1">
      <alignment horizontal="center" vertical="center" wrapText="1"/>
    </xf>
    <xf numFmtId="4" fontId="4" fillId="0" borderId="2" xfId="43" applyNumberFormat="1" applyFont="1" applyFill="1" applyBorder="1" applyAlignment="1" applyProtection="1">
      <alignment vertical="center" wrapText="1"/>
      <protection locked="0"/>
    </xf>
    <xf numFmtId="0" fontId="1" fillId="2" borderId="3" xfId="0" applyNumberFormat="1" applyFont="1" applyFill="1" applyBorder="1" applyAlignment="1" applyProtection="1">
      <alignment horizontal="left" vertical="center" wrapText="1"/>
    </xf>
    <xf numFmtId="4" fontId="1" fillId="2" borderId="3" xfId="0" applyNumberFormat="1" applyFont="1" applyFill="1" applyBorder="1" applyAlignment="1" applyProtection="1">
      <alignment horizontal="right" vertical="center" wrapText="1"/>
    </xf>
    <xf numFmtId="4" fontId="1" fillId="0" borderId="3" xfId="43" applyNumberFormat="1" applyFont="1" applyFill="1" applyBorder="1" applyAlignment="1" applyProtection="1">
      <alignment vertical="center" wrapText="1"/>
      <protection locked="0"/>
    </xf>
    <xf numFmtId="0" fontId="0" fillId="0" borderId="3" xfId="0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4" fontId="9" fillId="0" borderId="3" xfId="0" applyNumberFormat="1" applyFont="1" applyFill="1" applyBorder="1" applyAlignment="1" applyProtection="1">
      <alignment horizontal="right" vertical="center" wrapText="1"/>
    </xf>
    <xf numFmtId="0" fontId="8" fillId="0" borderId="3" xfId="0" applyFont="1" applyFill="1" applyBorder="1"/>
    <xf numFmtId="0" fontId="4" fillId="0" borderId="1" xfId="43" applyNumberFormat="1" applyFont="1" applyFill="1" applyBorder="1" applyAlignment="1" applyProtection="1">
      <alignment vertical="center" wrapText="1"/>
    </xf>
    <xf numFmtId="4" fontId="4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ill="1"/>
    <xf numFmtId="0" fontId="0" fillId="0" borderId="0" xfId="0" applyFill="1"/>
    <xf numFmtId="0" fontId="1" fillId="0" borderId="0" xfId="43" applyNumberFormat="1" applyFont="1" applyFill="1" applyBorder="1" applyAlignment="1" applyProtection="1">
      <alignment vertical="center" wrapText="1"/>
    </xf>
    <xf numFmtId="0" fontId="2" fillId="0" borderId="0" xfId="43" applyNumberFormat="1" applyFont="1" applyFill="1" applyBorder="1" applyAlignment="1" applyProtection="1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7" fillId="0" borderId="0" xfId="43" applyNumberFormat="1" applyFont="1" applyFill="1" applyBorder="1" applyAlignment="1" applyProtection="1">
      <alignment horizontal="center" vertical="center" wrapText="1"/>
    </xf>
    <xf numFmtId="0" fontId="4" fillId="0" borderId="0" xfId="43" applyNumberFormat="1" applyFont="1" applyFill="1" applyBorder="1" applyAlignment="1" applyProtection="1">
      <alignment vertical="center" wrapText="1"/>
      <protection locked="0"/>
    </xf>
    <xf numFmtId="0" fontId="4" fillId="0" borderId="0" xfId="43" applyNumberFormat="1" applyFont="1" applyFill="1" applyBorder="1" applyAlignment="1" applyProtection="1">
      <alignment horizontal="right"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</xf>
    <xf numFmtId="4" fontId="4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horizontal="left"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horizontal="left" vertical="center" wrapText="1"/>
      <protection locked="0"/>
    </xf>
    <xf numFmtId="4" fontId="4" fillId="0" borderId="1" xfId="43" applyNumberFormat="1" applyFont="1" applyFill="1" applyBorder="1" applyAlignment="1" applyProtection="1">
      <alignment vertical="center"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0" xfId="43" applyNumberFormat="1" applyFont="1" applyFill="1" applyBorder="1" applyAlignment="1" applyProtection="1"/>
    <xf numFmtId="49" fontId="1" fillId="0" borderId="0" xfId="43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 applyProtection="1"/>
    <xf numFmtId="49" fontId="10" fillId="0" borderId="0" xfId="43" applyNumberFormat="1" applyFont="1" applyFill="1" applyBorder="1" applyAlignment="1" applyProtection="1">
      <alignment horizontal="center" vertical="center" wrapText="1"/>
    </xf>
    <xf numFmtId="0" fontId="10" fillId="0" borderId="0" xfId="43" applyNumberFormat="1" applyFont="1" applyFill="1" applyBorder="1" applyAlignment="1" applyProtection="1">
      <alignment horizontal="center" vertical="center" wrapText="1"/>
    </xf>
    <xf numFmtId="49" fontId="4" fillId="0" borderId="0" xfId="43" applyNumberFormat="1" applyFont="1" applyFill="1" applyBorder="1" applyAlignment="1" applyProtection="1">
      <alignment vertical="center" wrapText="1"/>
      <protection locked="0"/>
    </xf>
    <xf numFmtId="49" fontId="4" fillId="0" borderId="1" xfId="43" applyNumberFormat="1" applyFont="1" applyFill="1" applyBorder="1" applyAlignment="1" applyProtection="1">
      <alignment horizontal="center" vertical="center" wrapText="1"/>
    </xf>
    <xf numFmtId="49" fontId="1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</xf>
    <xf numFmtId="49" fontId="1" fillId="0" borderId="1" xfId="43" applyNumberFormat="1" applyFont="1" applyFill="1" applyBorder="1" applyAlignment="1" applyProtection="1">
      <alignment vertical="center" wrapText="1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0" fontId="10" fillId="0" borderId="0" xfId="43" applyNumberFormat="1" applyFont="1" applyFill="1" applyBorder="1" applyAlignment="1" applyProtection="1">
      <alignment horizontal="center" vertical="center" wrapText="1"/>
    </xf>
    <xf numFmtId="4" fontId="4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43" applyNumberFormat="1" applyFont="1" applyFill="1" applyBorder="1" applyAlignment="1" applyProtection="1">
      <alignment vertical="center" wrapText="1"/>
    </xf>
    <xf numFmtId="4" fontId="1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Fill="1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11" fillId="0" borderId="0" xfId="43" applyNumberFormat="1" applyFont="1" applyFill="1" applyBorder="1" applyAlignment="1" applyProtection="1"/>
    <xf numFmtId="0" fontId="12" fillId="0" borderId="0" xfId="43" applyNumberFormat="1" applyFont="1" applyFill="1" applyBorder="1" applyAlignment="1" applyProtection="1">
      <alignment horizontal="center" vertical="center" wrapText="1"/>
    </xf>
    <xf numFmtId="0" fontId="13" fillId="0" borderId="0" xfId="43" applyNumberFormat="1" applyFont="1" applyFill="1" applyBorder="1" applyAlignment="1" applyProtection="1">
      <alignment vertical="center" wrapText="1"/>
      <protection locked="0"/>
    </xf>
    <xf numFmtId="0" fontId="13" fillId="0" borderId="1" xfId="43" applyNumberFormat="1" applyFont="1" applyFill="1" applyBorder="1" applyAlignment="1" applyProtection="1">
      <alignment horizontal="center"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  <protection locked="0"/>
    </xf>
    <xf numFmtId="4" fontId="13" fillId="0" borderId="1" xfId="43" applyNumberFormat="1" applyFont="1" applyFill="1" applyBorder="1" applyAlignment="1" applyProtection="1">
      <alignment vertical="center" wrapText="1"/>
      <protection locked="0"/>
    </xf>
    <xf numFmtId="4" fontId="4" fillId="2" borderId="1" xfId="43" applyNumberFormat="1" applyFont="1" applyFill="1" applyBorder="1" applyAlignment="1" applyProtection="1">
      <alignment vertical="center" wrapText="1"/>
      <protection locked="0"/>
    </xf>
    <xf numFmtId="0" fontId="4" fillId="2" borderId="1" xfId="43" applyNumberFormat="1" applyFont="1" applyFill="1" applyBorder="1" applyAlignment="1" applyProtection="1">
      <alignment horizontal="left" vertical="center" wrapText="1"/>
      <protection locked="0"/>
    </xf>
    <xf numFmtId="49" fontId="1" fillId="0" borderId="1" xfId="43" applyNumberFormat="1" applyFont="1" applyFill="1" applyBorder="1" applyAlignment="1" applyProtection="1">
      <alignment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4" fillId="0" borderId="4" xfId="43" applyNumberFormat="1" applyFont="1" applyFill="1" applyBorder="1" applyAlignment="1" applyProtection="1">
      <alignment vertical="center" wrapText="1"/>
      <protection locked="0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1" fillId="0" borderId="4" xfId="0" applyNumberFormat="1" applyFont="1" applyFill="1" applyBorder="1" applyAlignment="1" applyProtection="1">
      <alignment horizontal="right" vertical="center" wrapText="1"/>
    </xf>
    <xf numFmtId="4" fontId="1" fillId="0" borderId="4" xfId="0" applyNumberFormat="1" applyFont="1" applyFill="1" applyBorder="1" applyAlignment="1" applyProtection="1">
      <alignment horizontal="righ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0" fontId="4" fillId="2" borderId="1" xfId="43" applyNumberFormat="1" applyFont="1" applyFill="1" applyBorder="1" applyAlignment="1" applyProtection="1">
      <alignment vertical="center" wrapText="1"/>
      <protection locked="0"/>
    </xf>
    <xf numFmtId="0" fontId="0" fillId="0" borderId="3" xfId="0" applyFill="1" applyBorder="1"/>
    <xf numFmtId="0" fontId="7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vertical="center" wrapText="1"/>
      <protection locked="0"/>
    </xf>
    <xf numFmtId="0" fontId="14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43" applyNumberFormat="1" applyFont="1" applyFill="1" applyBorder="1" applyAlignment="1" applyProtection="1">
      <alignment vertical="center" wrapText="1"/>
    </xf>
    <xf numFmtId="4" fontId="1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1" xfId="43" applyNumberFormat="1" applyFont="1" applyFill="1" applyBorder="1" applyAlignment="1" applyProtection="1">
      <alignment vertical="center" wrapText="1"/>
    </xf>
    <xf numFmtId="4" fontId="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0" xfId="43" applyNumberFormat="1" applyFont="1" applyFill="1" applyBorder="1" applyAlignment="1" applyProtection="1">
      <alignment vertical="center" wrapText="1"/>
    </xf>
    <xf numFmtId="0" fontId="15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0" xfId="43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6" applyNumberFormat="1" applyFont="1" applyFill="1" applyBorder="1" applyAlignment="1" applyProtection="1">
      <alignment vertical="center" wrapText="1"/>
    </xf>
    <xf numFmtId="0" fontId="10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/>
    <xf numFmtId="0" fontId="4" fillId="0" borderId="1" xfId="6" applyNumberFormat="1" applyFont="1" applyFill="1" applyBorder="1" applyAlignment="1" applyProtection="1">
      <alignment horizontal="left" vertical="center" wrapText="1"/>
    </xf>
    <xf numFmtId="0" fontId="16" fillId="0" borderId="1" xfId="6" applyNumberFormat="1" applyFont="1" applyFill="1" applyBorder="1" applyAlignment="1" applyProtection="1">
      <alignment horizontal="center" vertical="center" wrapText="1"/>
    </xf>
    <xf numFmtId="0" fontId="16" fillId="0" borderId="1" xfId="6" applyNumberFormat="1" applyFont="1" applyFill="1" applyBorder="1" applyAlignment="1" applyProtection="1">
      <alignment horizontal="left" vertical="center" wrapText="1"/>
    </xf>
    <xf numFmtId="0" fontId="16" fillId="2" borderId="1" xfId="6" applyNumberFormat="1" applyFont="1" applyFill="1" applyBorder="1" applyAlignment="1" applyProtection="1">
      <alignment horizontal="left" vertical="center" wrapText="1"/>
    </xf>
    <xf numFmtId="0" fontId="17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vertical="center" wrapText="1"/>
    </xf>
    <xf numFmtId="0" fontId="18" fillId="0" borderId="0" xfId="6" applyNumberFormat="1" applyFont="1" applyFill="1" applyBorder="1" applyAlignment="1" applyProtection="1">
      <alignment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opLeftCell="A4" workbookViewId="0">
      <selection activeCell="E5" sqref="E5:H6"/>
    </sheetView>
  </sheetViews>
  <sheetFormatPr defaultColWidth="10" defaultRowHeight="14.4" customHeight="1" outlineLevelRow="5"/>
  <cols>
    <col min="1" max="2" width="3.70833333333333" customWidth="1"/>
    <col min="3" max="3" width="4.70833333333333" customWidth="1"/>
    <col min="4" max="4" width="19.2833333333333" customWidth="1"/>
    <col min="5" max="9" width="9.70833333333333" customWidth="1"/>
  </cols>
  <sheetData>
    <row r="1" ht="33.75" customHeight="1" spans="1:9">
      <c r="A1" s="95"/>
      <c r="B1" s="97"/>
      <c r="C1" s="97"/>
      <c r="D1" s="95"/>
      <c r="E1" s="97"/>
      <c r="F1" s="97"/>
      <c r="G1" s="97"/>
      <c r="H1" s="97"/>
      <c r="I1" s="97"/>
    </row>
    <row r="2" ht="63.75" customHeight="1" spans="1:9">
      <c r="A2" s="102" t="s">
        <v>0</v>
      </c>
      <c r="B2" s="102"/>
      <c r="C2" s="102"/>
      <c r="D2" s="102"/>
      <c r="E2" s="102"/>
      <c r="F2" s="102"/>
      <c r="G2" s="102"/>
      <c r="H2" s="102"/>
      <c r="I2" s="102"/>
    </row>
    <row r="3" ht="20.25" customHeight="1" spans="1:9">
      <c r="A3" s="103"/>
      <c r="B3" s="103"/>
      <c r="C3" s="103"/>
      <c r="D3" s="103"/>
      <c r="E3" s="103"/>
      <c r="F3" s="103"/>
      <c r="G3" s="103"/>
      <c r="H3" s="103"/>
      <c r="I3" s="103"/>
    </row>
    <row r="4" ht="18.75" customHeight="1" spans="1:9">
      <c r="A4" s="103"/>
      <c r="B4" s="103"/>
      <c r="C4" s="103"/>
      <c r="D4" s="103"/>
      <c r="E4" s="103"/>
      <c r="F4" s="103"/>
      <c r="G4" s="103"/>
      <c r="H4" s="103"/>
      <c r="I4" s="103"/>
    </row>
    <row r="5" ht="39" customHeight="1" spans="1:9">
      <c r="A5" s="104"/>
      <c r="B5" s="105"/>
      <c r="C5" s="95"/>
      <c r="D5" s="104" t="s">
        <v>1</v>
      </c>
      <c r="E5" s="106" t="s">
        <v>2</v>
      </c>
      <c r="F5" s="106"/>
      <c r="G5" s="106"/>
      <c r="H5" s="106"/>
      <c r="I5" s="95"/>
    </row>
    <row r="6" ht="60" customHeight="1" spans="1:9">
      <c r="A6" s="104"/>
      <c r="B6" s="105"/>
      <c r="C6" s="95"/>
      <c r="D6" s="104" t="s">
        <v>3</v>
      </c>
      <c r="E6" s="106" t="s">
        <v>4</v>
      </c>
      <c r="F6" s="106"/>
      <c r="G6" s="106"/>
      <c r="H6" s="106"/>
      <c r="I6" s="95"/>
    </row>
  </sheetData>
  <mergeCells count="3">
    <mergeCell ref="A2:I2"/>
    <mergeCell ref="E5:H5"/>
    <mergeCell ref="E6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A1" sqref="A1:C13"/>
    </sheetView>
  </sheetViews>
  <sheetFormatPr defaultColWidth="10" defaultRowHeight="14.4" customHeight="1" outlineLevelCol="2"/>
  <cols>
    <col min="1" max="1" width="6.28333333333333" customWidth="1"/>
    <col min="2" max="2" width="9.85833333333333" customWidth="1"/>
    <col min="3" max="3" width="52.2833333333333" customWidth="1"/>
  </cols>
  <sheetData>
    <row r="1" ht="28.5" customHeight="1" spans="1:3">
      <c r="A1" s="95"/>
      <c r="B1" s="96" t="s">
        <v>5</v>
      </c>
      <c r="C1" s="96"/>
    </row>
    <row r="2" ht="21.75" customHeight="1" spans="1:3">
      <c r="A2" s="97"/>
      <c r="B2" s="96"/>
      <c r="C2" s="96"/>
    </row>
    <row r="3" ht="27" customHeight="1" spans="1:3">
      <c r="A3" s="97"/>
      <c r="B3" s="98" t="s">
        <v>6</v>
      </c>
      <c r="C3" s="98"/>
    </row>
    <row r="4" ht="28.5" customHeight="1" spans="1:3">
      <c r="A4" s="97"/>
      <c r="B4" s="99">
        <v>1</v>
      </c>
      <c r="C4" s="100" t="s">
        <v>7</v>
      </c>
    </row>
    <row r="5" ht="28.5" customHeight="1" spans="1:3">
      <c r="A5" s="97"/>
      <c r="B5" s="99">
        <v>2</v>
      </c>
      <c r="C5" s="101" t="s">
        <v>8</v>
      </c>
    </row>
    <row r="6" ht="28.5" customHeight="1" spans="1:3">
      <c r="A6" s="97"/>
      <c r="B6" s="99">
        <v>3</v>
      </c>
      <c r="C6" s="100" t="s">
        <v>9</v>
      </c>
    </row>
    <row r="7" ht="28.5" customHeight="1" spans="1:3">
      <c r="A7" s="97"/>
      <c r="B7" s="99">
        <v>4</v>
      </c>
      <c r="C7" s="100" t="s">
        <v>10</v>
      </c>
    </row>
    <row r="8" ht="28.5" customHeight="1" spans="1:3">
      <c r="A8" s="97"/>
      <c r="B8" s="99">
        <v>5</v>
      </c>
      <c r="C8" s="100" t="s">
        <v>11</v>
      </c>
    </row>
    <row r="9" ht="28.5" customHeight="1" spans="1:3">
      <c r="A9" s="97"/>
      <c r="B9" s="99">
        <v>6</v>
      </c>
      <c r="C9" s="100" t="s">
        <v>12</v>
      </c>
    </row>
    <row r="10" ht="28.5" customHeight="1" spans="1:3">
      <c r="A10" s="97"/>
      <c r="B10" s="99">
        <v>7</v>
      </c>
      <c r="C10" s="100" t="s">
        <v>13</v>
      </c>
    </row>
    <row r="11" ht="28.5" customHeight="1" spans="1:3">
      <c r="A11" s="97"/>
      <c r="B11" s="99">
        <v>8</v>
      </c>
      <c r="C11" s="100" t="s">
        <v>14</v>
      </c>
    </row>
    <row r="12" ht="28.5" customHeight="1" spans="1:3">
      <c r="A12" s="97"/>
      <c r="B12" s="99">
        <v>9</v>
      </c>
      <c r="C12" s="100" t="s">
        <v>15</v>
      </c>
    </row>
    <row r="13" ht="28.5" customHeight="1" spans="1:3">
      <c r="A13" s="97"/>
      <c r="B13" s="99">
        <v>10</v>
      </c>
      <c r="C13" s="100" t="s">
        <v>16</v>
      </c>
    </row>
  </sheetData>
  <mergeCells count="2">
    <mergeCell ref="B3:C3"/>
    <mergeCell ref="B1:C2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D42" sqref="D42"/>
    </sheetView>
  </sheetViews>
  <sheetFormatPr defaultColWidth="10" defaultRowHeight="14.4" customHeight="1" outlineLevelCol="7"/>
  <cols>
    <col min="1" max="1" width="31" customWidth="1"/>
    <col min="2" max="2" width="11.1416666666667" customWidth="1"/>
    <col min="3" max="3" width="24.8583333333333" customWidth="1"/>
    <col min="4" max="4" width="11" customWidth="1"/>
    <col min="5" max="5" width="26.425" customWidth="1"/>
    <col min="6" max="6" width="10.7083333333333" customWidth="1"/>
    <col min="7" max="7" width="20.7083333333333" customWidth="1"/>
    <col min="8" max="8" width="10.7083333333333" customWidth="1"/>
  </cols>
  <sheetData>
    <row r="1" ht="26.25" customHeight="1" spans="1:8">
      <c r="A1" s="83" t="s">
        <v>7</v>
      </c>
      <c r="B1" s="83"/>
      <c r="C1" s="83"/>
      <c r="D1" s="83"/>
      <c r="E1" s="83"/>
      <c r="F1" s="83"/>
      <c r="G1" s="83"/>
      <c r="H1" s="83"/>
    </row>
    <row r="2" ht="21" customHeight="1" spans="1:8">
      <c r="A2" s="84" t="s">
        <v>17</v>
      </c>
      <c r="B2" s="84"/>
      <c r="C2" s="84"/>
      <c r="D2" s="84"/>
      <c r="E2" s="84"/>
      <c r="F2" s="84"/>
      <c r="G2" s="9" t="s">
        <v>18</v>
      </c>
      <c r="H2" s="9"/>
    </row>
    <row r="3" ht="18" customHeight="1" spans="1:8">
      <c r="A3" s="85" t="s">
        <v>19</v>
      </c>
      <c r="B3" s="85"/>
      <c r="C3" s="85" t="s">
        <v>20</v>
      </c>
      <c r="D3" s="85"/>
      <c r="E3" s="85"/>
      <c r="F3" s="85"/>
      <c r="G3" s="85"/>
      <c r="H3" s="85"/>
    </row>
    <row r="4" ht="19.5" customHeight="1" spans="1:8">
      <c r="A4" s="5" t="s">
        <v>21</v>
      </c>
      <c r="B4" s="5" t="s">
        <v>22</v>
      </c>
      <c r="C4" s="5" t="s">
        <v>23</v>
      </c>
      <c r="D4" s="5" t="s">
        <v>22</v>
      </c>
      <c r="E4" s="5" t="s">
        <v>24</v>
      </c>
      <c r="F4" s="5" t="s">
        <v>22</v>
      </c>
      <c r="G4" s="5" t="s">
        <v>25</v>
      </c>
      <c r="H4" s="5" t="s">
        <v>22</v>
      </c>
    </row>
    <row r="5" ht="11.25" customHeight="1" spans="1:8">
      <c r="A5" s="86" t="s">
        <v>26</v>
      </c>
      <c r="B5" s="87">
        <v>15664.54</v>
      </c>
      <c r="C5" s="88" t="s">
        <v>27</v>
      </c>
      <c r="D5" s="60">
        <v>3838.91</v>
      </c>
      <c r="E5" s="86" t="s">
        <v>28</v>
      </c>
      <c r="F5" s="89">
        <v>3805.77</v>
      </c>
      <c r="G5" s="88" t="s">
        <v>29</v>
      </c>
      <c r="H5" s="87">
        <v>2862.23</v>
      </c>
    </row>
    <row r="6" ht="11.25" customHeight="1" spans="1:8">
      <c r="A6" s="88" t="s">
        <v>30</v>
      </c>
      <c r="B6" s="87">
        <v>15664.54</v>
      </c>
      <c r="C6" s="88" t="s">
        <v>31</v>
      </c>
      <c r="D6" s="60"/>
      <c r="E6" s="88" t="s">
        <v>32</v>
      </c>
      <c r="F6" s="87">
        <v>2862.23</v>
      </c>
      <c r="G6" s="88" t="s">
        <v>33</v>
      </c>
      <c r="H6" s="87">
        <v>663</v>
      </c>
    </row>
    <row r="7" ht="19.5" customHeight="1" spans="1:8">
      <c r="A7" s="86" t="s">
        <v>34</v>
      </c>
      <c r="B7" s="87"/>
      <c r="C7" s="88" t="s">
        <v>35</v>
      </c>
      <c r="D7" s="60">
        <v>10</v>
      </c>
      <c r="E7" s="88" t="s">
        <v>36</v>
      </c>
      <c r="F7" s="87">
        <v>663</v>
      </c>
      <c r="G7" s="88" t="s">
        <v>37</v>
      </c>
      <c r="H7" s="87">
        <v>12290.77</v>
      </c>
    </row>
    <row r="8" ht="11.25" customHeight="1" spans="1:8">
      <c r="A8" s="88" t="s">
        <v>38</v>
      </c>
      <c r="B8" s="87"/>
      <c r="C8" s="88" t="s">
        <v>39</v>
      </c>
      <c r="D8" s="60">
        <v>25</v>
      </c>
      <c r="E8" s="88" t="s">
        <v>40</v>
      </c>
      <c r="F8" s="87">
        <v>280.54</v>
      </c>
      <c r="G8" s="88" t="s">
        <v>41</v>
      </c>
      <c r="H8" s="87"/>
    </row>
    <row r="9" ht="11.25" customHeight="1" spans="1:8">
      <c r="A9" s="88" t="s">
        <v>42</v>
      </c>
      <c r="B9" s="87"/>
      <c r="C9" s="88" t="s">
        <v>43</v>
      </c>
      <c r="D9" s="60">
        <v>21</v>
      </c>
      <c r="E9" s="88" t="s">
        <v>44</v>
      </c>
      <c r="F9" s="87"/>
      <c r="G9" s="88" t="s">
        <v>45</v>
      </c>
      <c r="H9" s="87"/>
    </row>
    <row r="10" ht="11.25" customHeight="1" spans="1:8">
      <c r="A10" s="88" t="s">
        <v>46</v>
      </c>
      <c r="B10" s="87"/>
      <c r="C10" s="88" t="s">
        <v>47</v>
      </c>
      <c r="D10" s="60">
        <v>35</v>
      </c>
      <c r="E10" s="86" t="s">
        <v>48</v>
      </c>
      <c r="F10" s="89">
        <v>14170.77</v>
      </c>
      <c r="G10" s="88" t="s">
        <v>49</v>
      </c>
      <c r="H10" s="87"/>
    </row>
    <row r="11" ht="11.25" customHeight="1" spans="1:8">
      <c r="A11" s="88" t="s">
        <v>50</v>
      </c>
      <c r="B11" s="87"/>
      <c r="C11" s="88" t="s">
        <v>51</v>
      </c>
      <c r="D11" s="60">
        <v>118.5</v>
      </c>
      <c r="E11" s="88" t="s">
        <v>52</v>
      </c>
      <c r="F11" s="87"/>
      <c r="G11" s="88" t="s">
        <v>53</v>
      </c>
      <c r="H11" s="87">
        <v>230</v>
      </c>
    </row>
    <row r="12" ht="11.25" customHeight="1" spans="1:8">
      <c r="A12" s="88" t="s">
        <v>54</v>
      </c>
      <c r="B12" s="87"/>
      <c r="C12" s="88" t="s">
        <v>55</v>
      </c>
      <c r="D12" s="60">
        <v>1046.32</v>
      </c>
      <c r="E12" s="88" t="s">
        <v>56</v>
      </c>
      <c r="F12" s="87"/>
      <c r="G12" s="88" t="s">
        <v>57</v>
      </c>
      <c r="H12" s="87"/>
    </row>
    <row r="13" ht="19.5" customHeight="1" spans="1:8">
      <c r="A13" s="88" t="s">
        <v>58</v>
      </c>
      <c r="B13" s="87"/>
      <c r="C13" s="88" t="s">
        <v>59</v>
      </c>
      <c r="D13" s="60"/>
      <c r="E13" s="88" t="s">
        <v>60</v>
      </c>
      <c r="F13" s="87"/>
      <c r="G13" s="88" t="s">
        <v>61</v>
      </c>
      <c r="H13" s="87">
        <v>280.54</v>
      </c>
    </row>
    <row r="14" ht="11.25" customHeight="1" spans="1:8">
      <c r="A14" s="88" t="s">
        <v>62</v>
      </c>
      <c r="B14" s="87"/>
      <c r="C14" s="88" t="s">
        <v>63</v>
      </c>
      <c r="D14" s="60">
        <v>155.92</v>
      </c>
      <c r="E14" s="88" t="s">
        <v>64</v>
      </c>
      <c r="F14" s="87"/>
      <c r="G14" s="88" t="s">
        <v>65</v>
      </c>
      <c r="H14" s="87"/>
    </row>
    <row r="15" ht="19.5" customHeight="1" spans="1:8">
      <c r="A15" s="88" t="s">
        <v>66</v>
      </c>
      <c r="B15" s="87"/>
      <c r="C15" s="88" t="s">
        <v>67</v>
      </c>
      <c r="D15" s="60">
        <v>351</v>
      </c>
      <c r="E15" s="88" t="s">
        <v>68</v>
      </c>
      <c r="F15" s="87"/>
      <c r="G15" s="88" t="s">
        <v>69</v>
      </c>
      <c r="H15" s="87"/>
    </row>
    <row r="16" ht="11.25" customHeight="1" spans="1:8">
      <c r="A16" s="88" t="s">
        <v>70</v>
      </c>
      <c r="B16" s="87"/>
      <c r="C16" s="88" t="s">
        <v>71</v>
      </c>
      <c r="D16" s="60">
        <v>4746.2</v>
      </c>
      <c r="E16" s="88" t="s">
        <v>44</v>
      </c>
      <c r="F16" s="87">
        <v>12290.77</v>
      </c>
      <c r="G16" s="88" t="s">
        <v>72</v>
      </c>
      <c r="H16" s="87"/>
    </row>
    <row r="17" ht="11.25" customHeight="1" spans="1:8">
      <c r="A17" s="88" t="s">
        <v>73</v>
      </c>
      <c r="B17" s="87"/>
      <c r="C17" s="88" t="s">
        <v>74</v>
      </c>
      <c r="D17" s="60">
        <v>6807.34</v>
      </c>
      <c r="E17" s="88" t="s">
        <v>75</v>
      </c>
      <c r="F17" s="87"/>
      <c r="G17" s="88" t="s">
        <v>76</v>
      </c>
      <c r="H17" s="87"/>
    </row>
    <row r="18" ht="11.25" customHeight="1" spans="1:8">
      <c r="A18" s="88" t="s">
        <v>77</v>
      </c>
      <c r="B18" s="87"/>
      <c r="C18" s="88" t="s">
        <v>78</v>
      </c>
      <c r="D18" s="60">
        <v>500</v>
      </c>
      <c r="E18" s="88" t="s">
        <v>79</v>
      </c>
      <c r="F18" s="87">
        <v>230</v>
      </c>
      <c r="G18" s="88" t="s">
        <v>80</v>
      </c>
      <c r="H18" s="87">
        <v>1650</v>
      </c>
    </row>
    <row r="19" ht="11.25" customHeight="1" spans="1:8">
      <c r="A19" s="86" t="s">
        <v>81</v>
      </c>
      <c r="B19" s="89">
        <v>2312</v>
      </c>
      <c r="C19" s="88" t="s">
        <v>82</v>
      </c>
      <c r="D19" s="60">
        <v>2</v>
      </c>
      <c r="E19" s="88" t="s">
        <v>83</v>
      </c>
      <c r="F19" s="87"/>
      <c r="G19" s="88"/>
      <c r="H19" s="87"/>
    </row>
    <row r="20" ht="11.25" customHeight="1" spans="1:8">
      <c r="A20" s="86" t="s">
        <v>84</v>
      </c>
      <c r="B20" s="89"/>
      <c r="C20" s="88" t="s">
        <v>85</v>
      </c>
      <c r="D20" s="60">
        <v>3.5</v>
      </c>
      <c r="E20" s="88" t="s">
        <v>86</v>
      </c>
      <c r="F20" s="87">
        <v>1650</v>
      </c>
      <c r="G20" s="88"/>
      <c r="H20" s="87"/>
    </row>
    <row r="21" ht="11.25" customHeight="1" spans="1:8">
      <c r="A21" s="86" t="s">
        <v>87</v>
      </c>
      <c r="B21" s="89"/>
      <c r="C21" s="88" t="s">
        <v>88</v>
      </c>
      <c r="D21" s="60"/>
      <c r="E21" s="86" t="s">
        <v>89</v>
      </c>
      <c r="F21" s="89"/>
      <c r="G21" s="88"/>
      <c r="H21" s="87"/>
    </row>
    <row r="22" ht="11.25" customHeight="1" spans="1:8">
      <c r="A22" s="86" t="s">
        <v>90</v>
      </c>
      <c r="B22" s="89"/>
      <c r="C22" s="88" t="s">
        <v>91</v>
      </c>
      <c r="D22" s="60"/>
      <c r="E22" s="88"/>
      <c r="F22" s="90"/>
      <c r="G22" s="88"/>
      <c r="H22" s="87"/>
    </row>
    <row r="23" ht="11.25" customHeight="1" spans="1:8">
      <c r="A23" s="86" t="s">
        <v>92</v>
      </c>
      <c r="B23" s="89"/>
      <c r="C23" s="88" t="s">
        <v>93</v>
      </c>
      <c r="D23" s="60"/>
      <c r="E23" s="88"/>
      <c r="F23" s="90"/>
      <c r="G23" s="88"/>
      <c r="H23" s="87"/>
    </row>
    <row r="24" ht="11.25" customHeight="1" spans="1:8">
      <c r="A24" s="88" t="s">
        <v>94</v>
      </c>
      <c r="B24" s="87"/>
      <c r="C24" s="88" t="s">
        <v>95</v>
      </c>
      <c r="D24" s="60">
        <v>272.85</v>
      </c>
      <c r="E24" s="88"/>
      <c r="F24" s="90"/>
      <c r="G24" s="88"/>
      <c r="H24" s="87"/>
    </row>
    <row r="25" ht="11.25" customHeight="1" spans="1:8">
      <c r="A25" s="88" t="s">
        <v>96</v>
      </c>
      <c r="B25" s="87"/>
      <c r="C25" s="88" t="s">
        <v>97</v>
      </c>
      <c r="D25" s="60"/>
      <c r="E25" s="88"/>
      <c r="F25" s="90"/>
      <c r="G25" s="88"/>
      <c r="H25" s="87"/>
    </row>
    <row r="26" ht="11.25" customHeight="1" spans="1:8">
      <c r="A26" s="88" t="s">
        <v>98</v>
      </c>
      <c r="B26" s="87"/>
      <c r="C26" s="88" t="s">
        <v>99</v>
      </c>
      <c r="D26" s="60"/>
      <c r="E26" s="88"/>
      <c r="F26" s="90"/>
      <c r="G26" s="88"/>
      <c r="H26" s="87"/>
    </row>
    <row r="27" ht="19.5" customHeight="1" spans="1:8">
      <c r="A27" s="86" t="s">
        <v>100</v>
      </c>
      <c r="B27" s="89"/>
      <c r="C27" s="88" t="s">
        <v>101</v>
      </c>
      <c r="D27" s="60">
        <v>43</v>
      </c>
      <c r="E27" s="88"/>
      <c r="F27" s="90"/>
      <c r="G27" s="88"/>
      <c r="H27" s="87"/>
    </row>
    <row r="28" ht="11.25" customHeight="1" spans="1:8">
      <c r="A28" s="86" t="s">
        <v>102</v>
      </c>
      <c r="B28" s="89"/>
      <c r="C28" s="88" t="s">
        <v>103</v>
      </c>
      <c r="D28" s="60"/>
      <c r="E28" s="88"/>
      <c r="F28" s="90"/>
      <c r="G28" s="88"/>
      <c r="H28" s="87"/>
    </row>
    <row r="29" ht="11.25" customHeight="1" spans="1:8">
      <c r="A29" s="86" t="s">
        <v>104</v>
      </c>
      <c r="B29" s="89"/>
      <c r="C29" s="88" t="s">
        <v>105</v>
      </c>
      <c r="D29" s="60"/>
      <c r="E29" s="88"/>
      <c r="F29" s="90"/>
      <c r="G29" s="88"/>
      <c r="H29" s="87"/>
    </row>
    <row r="30" ht="11.25" customHeight="1" spans="1:8">
      <c r="A30" s="86" t="s">
        <v>106</v>
      </c>
      <c r="B30" s="89"/>
      <c r="C30" s="88" t="s">
        <v>107</v>
      </c>
      <c r="D30" s="60"/>
      <c r="E30" s="88"/>
      <c r="F30" s="90"/>
      <c r="G30" s="88"/>
      <c r="H30" s="87"/>
    </row>
    <row r="31" ht="11.25" customHeight="1" spans="1:8">
      <c r="A31" s="86" t="s">
        <v>108</v>
      </c>
      <c r="B31" s="89"/>
      <c r="C31" s="88" t="s">
        <v>109</v>
      </c>
      <c r="D31" s="60"/>
      <c r="E31" s="88"/>
      <c r="F31" s="90"/>
      <c r="G31" s="88"/>
      <c r="H31" s="87"/>
    </row>
    <row r="32" ht="11.25" customHeight="1" spans="1:8">
      <c r="A32" s="88"/>
      <c r="B32" s="90"/>
      <c r="C32" s="88" t="s">
        <v>110</v>
      </c>
      <c r="D32" s="60"/>
      <c r="E32" s="88"/>
      <c r="F32" s="90"/>
      <c r="G32" s="88"/>
      <c r="H32" s="90"/>
    </row>
    <row r="33" ht="11.25" customHeight="1" spans="1:8">
      <c r="A33" s="88"/>
      <c r="B33" s="90"/>
      <c r="C33" s="88" t="s">
        <v>111</v>
      </c>
      <c r="D33" s="60"/>
      <c r="E33" s="88"/>
      <c r="F33" s="90"/>
      <c r="G33" s="88"/>
      <c r="H33" s="90"/>
    </row>
    <row r="34" ht="11.25" customHeight="1" spans="1:8">
      <c r="A34" s="88"/>
      <c r="B34" s="90"/>
      <c r="C34" s="88" t="s">
        <v>112</v>
      </c>
      <c r="D34" s="60"/>
      <c r="E34" s="88"/>
      <c r="F34" s="90"/>
      <c r="G34" s="88"/>
      <c r="H34" s="90"/>
    </row>
    <row r="35" ht="11.25" customHeight="1" spans="1:8">
      <c r="A35" s="86" t="s">
        <v>113</v>
      </c>
      <c r="B35" s="89">
        <v>17976.54</v>
      </c>
      <c r="C35" s="86" t="s">
        <v>114</v>
      </c>
      <c r="D35" s="89">
        <v>17976.54</v>
      </c>
      <c r="E35" s="86" t="s">
        <v>114</v>
      </c>
      <c r="F35" s="89">
        <v>17976.54</v>
      </c>
      <c r="G35" s="86" t="s">
        <v>114</v>
      </c>
      <c r="H35" s="89">
        <v>17976.54</v>
      </c>
    </row>
    <row r="36" ht="11.25" customHeight="1" spans="1:8">
      <c r="A36" s="86" t="s">
        <v>115</v>
      </c>
      <c r="B36" s="89"/>
      <c r="C36" s="86" t="s">
        <v>116</v>
      </c>
      <c r="D36" s="89"/>
      <c r="E36" s="86" t="s">
        <v>116</v>
      </c>
      <c r="F36" s="89"/>
      <c r="G36" s="86" t="s">
        <v>116</v>
      </c>
      <c r="H36" s="89"/>
    </row>
    <row r="37" ht="11.25" customHeight="1" spans="1:8">
      <c r="A37" s="86" t="s">
        <v>117</v>
      </c>
      <c r="B37" s="89">
        <v>17976.54</v>
      </c>
      <c r="C37" s="86" t="s">
        <v>118</v>
      </c>
      <c r="D37" s="89">
        <v>17976.54</v>
      </c>
      <c r="E37" s="86" t="s">
        <v>118</v>
      </c>
      <c r="F37" s="89">
        <v>17976.54</v>
      </c>
      <c r="G37" s="86" t="s">
        <v>118</v>
      </c>
      <c r="H37" s="89">
        <v>17976.54</v>
      </c>
    </row>
    <row r="38" ht="3" customHeight="1" spans="1:8">
      <c r="A38" s="91"/>
      <c r="B38" s="92"/>
      <c r="C38" s="92"/>
      <c r="D38" s="92"/>
      <c r="E38" s="91"/>
      <c r="F38" s="92"/>
      <c r="G38" s="91"/>
      <c r="H38" s="92"/>
    </row>
    <row r="39" ht="20.25" customHeight="1" spans="1:8">
      <c r="A39" s="91"/>
      <c r="B39" s="92"/>
      <c r="C39" s="93"/>
      <c r="D39" s="93"/>
      <c r="E39" s="92"/>
      <c r="F39" s="94"/>
      <c r="G39" s="94"/>
      <c r="H39" s="94"/>
    </row>
  </sheetData>
  <mergeCells count="7">
    <mergeCell ref="A1:H1"/>
    <mergeCell ref="A2:F2"/>
    <mergeCell ref="G2:H2"/>
    <mergeCell ref="A3:B3"/>
    <mergeCell ref="C3:H3"/>
    <mergeCell ref="C39:D39"/>
    <mergeCell ref="F39:H39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workbookViewId="0">
      <selection activeCell="E17" sqref="E17"/>
    </sheetView>
  </sheetViews>
  <sheetFormatPr defaultColWidth="10" defaultRowHeight="14.4" customHeight="1"/>
  <cols>
    <col min="1" max="1" width="7.28333333333333" customWidth="1"/>
    <col min="2" max="2" width="16.1416666666667" customWidth="1"/>
    <col min="3" max="6" width="10.7083333333333" customWidth="1"/>
    <col min="7" max="7" width="5.14166666666667" customWidth="1"/>
    <col min="8" max="8" width="4.425" customWidth="1"/>
    <col min="9" max="9" width="4" customWidth="1"/>
    <col min="10" max="10" width="4.28333333333333" customWidth="1"/>
    <col min="11" max="11" width="4.70833333333333" customWidth="1"/>
    <col min="12" max="13" width="4.28333333333333" customWidth="1"/>
    <col min="14" max="17" width="4" customWidth="1"/>
    <col min="18" max="18" width="10.75" customWidth="1"/>
    <col min="19" max="22" width="4" customWidth="1"/>
    <col min="23" max="23" width="4.425" customWidth="1"/>
    <col min="24" max="25" width="4" customWidth="1"/>
  </cols>
  <sheetData>
    <row r="1" ht="14.25" customHeight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31.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3.25" customHeight="1" spans="1:25">
      <c r="A3" s="4" t="s">
        <v>17</v>
      </c>
      <c r="B3" s="4"/>
      <c r="C3" s="4"/>
      <c r="D3" s="4"/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9" t="s">
        <v>18</v>
      </c>
      <c r="T3" s="9"/>
      <c r="U3" s="9"/>
      <c r="V3" s="9"/>
      <c r="W3" s="9"/>
      <c r="X3" s="9"/>
      <c r="Y3" s="9"/>
    </row>
    <row r="4" ht="23.25" customHeight="1" spans="1:25">
      <c r="A4" s="11" t="s">
        <v>119</v>
      </c>
      <c r="B4" s="11" t="s">
        <v>120</v>
      </c>
      <c r="C4" s="11" t="s">
        <v>121</v>
      </c>
      <c r="D4" s="11" t="s">
        <v>122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25" customHeight="1" spans="1:25">
      <c r="A5" s="11"/>
      <c r="B5" s="11"/>
      <c r="C5" s="11"/>
      <c r="D5" s="11" t="s">
        <v>123</v>
      </c>
      <c r="E5" s="11" t="s">
        <v>124</v>
      </c>
      <c r="F5" s="11" t="s">
        <v>125</v>
      </c>
      <c r="G5" s="11" t="s">
        <v>126</v>
      </c>
      <c r="H5" s="11" t="s">
        <v>127</v>
      </c>
      <c r="I5" s="11" t="s">
        <v>128</v>
      </c>
      <c r="J5" s="11" t="s">
        <v>129</v>
      </c>
      <c r="K5" s="11"/>
      <c r="L5" s="11"/>
      <c r="M5" s="11"/>
      <c r="N5" s="11" t="s">
        <v>130</v>
      </c>
      <c r="O5" s="11" t="s">
        <v>131</v>
      </c>
      <c r="P5" s="11" t="s">
        <v>132</v>
      </c>
      <c r="Q5" s="11" t="s">
        <v>133</v>
      </c>
      <c r="R5" s="11" t="s">
        <v>134</v>
      </c>
      <c r="S5" s="11" t="s">
        <v>123</v>
      </c>
      <c r="T5" s="11" t="s">
        <v>124</v>
      </c>
      <c r="U5" s="11" t="s">
        <v>125</v>
      </c>
      <c r="V5" s="11" t="s">
        <v>126</v>
      </c>
      <c r="W5" s="11" t="s">
        <v>127</v>
      </c>
      <c r="X5" s="11" t="s">
        <v>128</v>
      </c>
      <c r="Y5" s="11" t="s">
        <v>135</v>
      </c>
    </row>
    <row r="6" ht="78.7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136</v>
      </c>
      <c r="K6" s="11" t="s">
        <v>137</v>
      </c>
      <c r="L6" s="11" t="s">
        <v>138</v>
      </c>
      <c r="M6" s="11" t="s">
        <v>127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" customHeight="1" spans="1:25">
      <c r="A7" s="14"/>
      <c r="B7" s="26" t="s">
        <v>121</v>
      </c>
      <c r="C7" s="58">
        <v>17976.54</v>
      </c>
      <c r="D7" s="58">
        <v>17976.54</v>
      </c>
      <c r="E7" s="27">
        <v>15664.54</v>
      </c>
      <c r="F7" s="27">
        <v>2312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</row>
    <row r="8" ht="22.5" customHeight="1" spans="1:25">
      <c r="A8" s="28" t="s">
        <v>139</v>
      </c>
      <c r="B8" s="28" t="s">
        <v>4</v>
      </c>
      <c r="C8" s="58">
        <v>17976.54</v>
      </c>
      <c r="D8" s="58">
        <v>17976.54</v>
      </c>
      <c r="E8" s="27">
        <v>15664.54</v>
      </c>
      <c r="F8" s="27">
        <v>2312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5" customHeight="1" spans="1:25">
      <c r="A9" s="28" t="s">
        <v>2</v>
      </c>
      <c r="B9" s="28" t="s">
        <v>4</v>
      </c>
      <c r="C9" s="58">
        <v>17976.54</v>
      </c>
      <c r="D9" s="58">
        <v>17976.54</v>
      </c>
      <c r="E9" s="27">
        <v>15664.54</v>
      </c>
      <c r="F9" s="27">
        <v>2312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9"/>
  <sheetViews>
    <sheetView topLeftCell="A2" workbookViewId="0">
      <selection activeCell="O19" sqref="O19"/>
    </sheetView>
  </sheetViews>
  <sheetFormatPr defaultColWidth="10" defaultRowHeight="14.4" customHeight="1"/>
  <cols>
    <col min="1" max="1" width="5.28333333333333" customWidth="1"/>
    <col min="2" max="3" width="4.14166666666667" customWidth="1"/>
    <col min="4" max="4" width="8" customWidth="1"/>
    <col min="5" max="5" width="24" customWidth="1"/>
    <col min="6" max="6" width="11.8583333333333" style="61" customWidth="1"/>
    <col min="7" max="7" width="10.7083333333333" customWidth="1"/>
    <col min="8" max="8" width="10.2833333333333" customWidth="1"/>
    <col min="9" max="9" width="6.75" customWidth="1"/>
    <col min="10" max="10" width="7.25" customWidth="1"/>
    <col min="11" max="11" width="6.14166666666667" customWidth="1"/>
  </cols>
  <sheetData>
    <row r="1" ht="14.25" hidden="1" customHeight="1" spans="1:11">
      <c r="A1" s="1"/>
      <c r="B1" s="2"/>
      <c r="C1" s="2"/>
      <c r="D1" s="62"/>
      <c r="E1" s="2"/>
      <c r="F1" s="63"/>
      <c r="G1" s="2"/>
      <c r="H1" s="2"/>
      <c r="I1" s="2"/>
      <c r="J1" s="2"/>
      <c r="K1" s="2"/>
    </row>
    <row r="2" ht="33" customHeight="1" spans="1:11">
      <c r="A2" s="57" t="s">
        <v>9</v>
      </c>
      <c r="B2" s="57"/>
      <c r="C2" s="57"/>
      <c r="D2" s="57"/>
      <c r="E2" s="57"/>
      <c r="F2" s="64"/>
      <c r="G2" s="57"/>
      <c r="H2" s="57"/>
      <c r="I2" s="57"/>
      <c r="J2" s="57"/>
      <c r="K2" s="57"/>
    </row>
    <row r="3" ht="24" customHeight="1" spans="1:11">
      <c r="A3" s="4" t="s">
        <v>17</v>
      </c>
      <c r="B3" s="4"/>
      <c r="C3" s="4"/>
      <c r="D3" s="4"/>
      <c r="E3" s="4"/>
      <c r="F3" s="65"/>
      <c r="G3" s="2"/>
      <c r="H3" s="2"/>
      <c r="I3" s="9" t="s">
        <v>18</v>
      </c>
      <c r="J3" s="9"/>
      <c r="K3" s="9"/>
    </row>
    <row r="4" ht="53.25" customHeight="1" spans="1:11">
      <c r="A4" s="11" t="s">
        <v>140</v>
      </c>
      <c r="B4" s="11"/>
      <c r="C4" s="11"/>
      <c r="D4" s="11" t="s">
        <v>141</v>
      </c>
      <c r="E4" s="11" t="s">
        <v>142</v>
      </c>
      <c r="F4" s="66" t="s">
        <v>121</v>
      </c>
      <c r="G4" s="11" t="s">
        <v>143</v>
      </c>
      <c r="H4" s="11" t="s">
        <v>144</v>
      </c>
      <c r="I4" s="11" t="s">
        <v>145</v>
      </c>
      <c r="J4" s="11" t="s">
        <v>146</v>
      </c>
      <c r="K4" s="11" t="s">
        <v>147</v>
      </c>
    </row>
    <row r="5" ht="24" customHeight="1" spans="1:11">
      <c r="A5" s="11" t="s">
        <v>148</v>
      </c>
      <c r="B5" s="11" t="s">
        <v>149</v>
      </c>
      <c r="C5" s="11" t="s">
        <v>150</v>
      </c>
      <c r="D5" s="67"/>
      <c r="E5" s="26" t="s">
        <v>121</v>
      </c>
      <c r="F5" s="68">
        <v>17976.54</v>
      </c>
      <c r="G5" s="69">
        <v>3805.77</v>
      </c>
      <c r="H5" s="27">
        <v>14170.77</v>
      </c>
      <c r="I5" s="27"/>
      <c r="J5" s="14"/>
      <c r="K5" s="14"/>
    </row>
    <row r="6" ht="30" customHeight="1" spans="1:11">
      <c r="A6" s="12"/>
      <c r="B6" s="12"/>
      <c r="C6" s="12"/>
      <c r="D6" s="70" t="s">
        <v>139</v>
      </c>
      <c r="E6" s="70" t="s">
        <v>4</v>
      </c>
      <c r="F6" s="68">
        <v>17976.54</v>
      </c>
      <c r="G6" s="69">
        <v>3805.77</v>
      </c>
      <c r="H6" s="69">
        <v>14170.77</v>
      </c>
      <c r="I6" s="69"/>
      <c r="J6" s="81"/>
      <c r="K6" s="81"/>
    </row>
    <row r="7" ht="30" customHeight="1" spans="1:11">
      <c r="A7" s="12"/>
      <c r="B7" s="12"/>
      <c r="C7" s="12"/>
      <c r="D7" s="70" t="s">
        <v>2</v>
      </c>
      <c r="E7" s="70" t="s">
        <v>4</v>
      </c>
      <c r="F7" s="68">
        <v>17976.54</v>
      </c>
      <c r="G7" s="69">
        <v>3805.77</v>
      </c>
      <c r="H7" s="69">
        <v>14170</v>
      </c>
      <c r="I7" s="69"/>
      <c r="J7" s="81"/>
      <c r="K7" s="81"/>
    </row>
    <row r="8" ht="25" customHeight="1" spans="1:11">
      <c r="A8" s="71" t="s">
        <v>151</v>
      </c>
      <c r="B8" s="71" t="s">
        <v>152</v>
      </c>
      <c r="C8" s="71" t="s">
        <v>153</v>
      </c>
      <c r="D8" s="72" t="s">
        <v>154</v>
      </c>
      <c r="E8" s="72" t="s">
        <v>155</v>
      </c>
      <c r="F8" s="73">
        <f t="shared" ref="F8:F37" si="0">G8+H8</f>
        <v>2</v>
      </c>
      <c r="G8" s="27">
        <v>0</v>
      </c>
      <c r="H8" s="74">
        <v>2</v>
      </c>
      <c r="I8" s="22"/>
      <c r="J8" s="22"/>
      <c r="K8" s="22"/>
    </row>
    <row r="9" ht="25" customHeight="1" spans="1:11">
      <c r="A9" s="71" t="s">
        <v>151</v>
      </c>
      <c r="B9" s="71" t="s">
        <v>152</v>
      </c>
      <c r="C9" s="71" t="s">
        <v>156</v>
      </c>
      <c r="D9" s="72" t="s">
        <v>157</v>
      </c>
      <c r="E9" s="72" t="s">
        <v>158</v>
      </c>
      <c r="F9" s="73">
        <f t="shared" si="0"/>
        <v>1</v>
      </c>
      <c r="G9" s="27">
        <v>0</v>
      </c>
      <c r="H9" s="74">
        <v>1</v>
      </c>
      <c r="I9" s="22"/>
      <c r="J9" s="22"/>
      <c r="K9" s="22"/>
    </row>
    <row r="10" ht="25" customHeight="1" spans="1:11">
      <c r="A10" s="71" t="s">
        <v>151</v>
      </c>
      <c r="B10" s="71" t="s">
        <v>152</v>
      </c>
      <c r="C10" s="71" t="s">
        <v>159</v>
      </c>
      <c r="D10" s="72" t="s">
        <v>160</v>
      </c>
      <c r="E10" s="72" t="s">
        <v>161</v>
      </c>
      <c r="F10" s="73">
        <f t="shared" si="0"/>
        <v>10</v>
      </c>
      <c r="G10" s="27">
        <v>0</v>
      </c>
      <c r="H10" s="74">
        <v>10</v>
      </c>
      <c r="I10" s="22"/>
      <c r="J10" s="22"/>
      <c r="K10" s="22"/>
    </row>
    <row r="11" ht="25" customHeight="1" spans="1:11">
      <c r="A11" s="71" t="s">
        <v>151</v>
      </c>
      <c r="B11" s="71" t="s">
        <v>153</v>
      </c>
      <c r="C11" s="71" t="s">
        <v>153</v>
      </c>
      <c r="D11" s="72" t="s">
        <v>162</v>
      </c>
      <c r="E11" s="72" t="s">
        <v>155</v>
      </c>
      <c r="F11" s="73">
        <f t="shared" si="0"/>
        <v>3.5</v>
      </c>
      <c r="G11" s="27">
        <v>0</v>
      </c>
      <c r="H11" s="74">
        <v>3.5</v>
      </c>
      <c r="I11" s="22"/>
      <c r="J11" s="22"/>
      <c r="K11" s="22"/>
    </row>
    <row r="12" ht="25" customHeight="1" spans="1:11">
      <c r="A12" s="71" t="s">
        <v>151</v>
      </c>
      <c r="B12" s="71" t="s">
        <v>163</v>
      </c>
      <c r="C12" s="71" t="s">
        <v>152</v>
      </c>
      <c r="D12" s="72" t="s">
        <v>164</v>
      </c>
      <c r="E12" s="72" t="s">
        <v>165</v>
      </c>
      <c r="F12" s="73">
        <f t="shared" si="0"/>
        <v>2968.42</v>
      </c>
      <c r="G12" s="27">
        <v>2705.42</v>
      </c>
      <c r="H12" s="74">
        <v>263</v>
      </c>
      <c r="I12" s="22"/>
      <c r="J12" s="22"/>
      <c r="K12" s="22"/>
    </row>
    <row r="13" ht="25" customHeight="1" spans="1:11">
      <c r="A13" s="71" t="s">
        <v>151</v>
      </c>
      <c r="B13" s="71" t="s">
        <v>163</v>
      </c>
      <c r="C13" s="71" t="s">
        <v>153</v>
      </c>
      <c r="D13" s="72" t="s">
        <v>166</v>
      </c>
      <c r="E13" s="72" t="s">
        <v>155</v>
      </c>
      <c r="F13" s="73">
        <f t="shared" si="0"/>
        <v>100</v>
      </c>
      <c r="G13" s="27">
        <v>0</v>
      </c>
      <c r="H13" s="74">
        <v>100</v>
      </c>
      <c r="I13" s="22"/>
      <c r="J13" s="22"/>
      <c r="K13" s="22"/>
    </row>
    <row r="14" ht="25" customHeight="1" spans="1:11">
      <c r="A14" s="71" t="s">
        <v>151</v>
      </c>
      <c r="B14" s="71" t="s">
        <v>163</v>
      </c>
      <c r="C14" s="71" t="s">
        <v>167</v>
      </c>
      <c r="D14" s="72" t="s">
        <v>168</v>
      </c>
      <c r="E14" s="72" t="s">
        <v>169</v>
      </c>
      <c r="F14" s="73">
        <f t="shared" si="0"/>
        <v>60.5</v>
      </c>
      <c r="G14" s="27">
        <v>0</v>
      </c>
      <c r="H14" s="74">
        <v>60.5</v>
      </c>
      <c r="I14" s="22"/>
      <c r="J14" s="22"/>
      <c r="K14" s="22"/>
    </row>
    <row r="15" ht="25" customHeight="1" spans="1:11">
      <c r="A15" s="71" t="s">
        <v>151</v>
      </c>
      <c r="B15" s="71" t="s">
        <v>163</v>
      </c>
      <c r="C15" s="71" t="s">
        <v>159</v>
      </c>
      <c r="D15" s="72">
        <v>2101399</v>
      </c>
      <c r="E15" s="72" t="s">
        <v>170</v>
      </c>
      <c r="F15" s="73">
        <f t="shared" si="0"/>
        <v>389.29</v>
      </c>
      <c r="G15" s="27">
        <v>47.29</v>
      </c>
      <c r="H15" s="75">
        <v>342</v>
      </c>
      <c r="I15" s="22"/>
      <c r="J15" s="22"/>
      <c r="K15" s="22"/>
    </row>
    <row r="16" ht="25" customHeight="1" spans="1:11">
      <c r="A16" s="71" t="s">
        <v>151</v>
      </c>
      <c r="B16" s="71" t="s">
        <v>171</v>
      </c>
      <c r="C16" s="71" t="s">
        <v>159</v>
      </c>
      <c r="D16" s="72" t="s">
        <v>172</v>
      </c>
      <c r="E16" s="72" t="s">
        <v>173</v>
      </c>
      <c r="F16" s="73">
        <f t="shared" si="0"/>
        <v>182.2</v>
      </c>
      <c r="G16" s="27">
        <v>0</v>
      </c>
      <c r="H16" s="74">
        <v>182.2</v>
      </c>
      <c r="I16" s="22"/>
      <c r="J16" s="22"/>
      <c r="K16" s="22"/>
    </row>
    <row r="17" ht="25" customHeight="1" spans="1:11">
      <c r="A17" s="71" t="s">
        <v>151</v>
      </c>
      <c r="B17" s="71" t="s">
        <v>174</v>
      </c>
      <c r="C17" s="71" t="s">
        <v>153</v>
      </c>
      <c r="D17" s="72" t="s">
        <v>175</v>
      </c>
      <c r="E17" s="72" t="s">
        <v>155</v>
      </c>
      <c r="F17" s="73">
        <f t="shared" si="0"/>
        <v>2</v>
      </c>
      <c r="G17" s="27">
        <v>0</v>
      </c>
      <c r="H17" s="74">
        <v>2</v>
      </c>
      <c r="I17" s="22"/>
      <c r="J17" s="22"/>
      <c r="K17" s="22"/>
    </row>
    <row r="18" ht="25" customHeight="1" spans="1:11">
      <c r="A18" s="71" t="s">
        <v>151</v>
      </c>
      <c r="B18" s="71" t="s">
        <v>174</v>
      </c>
      <c r="C18" s="71" t="s">
        <v>176</v>
      </c>
      <c r="D18" s="72" t="s">
        <v>177</v>
      </c>
      <c r="E18" s="72" t="s">
        <v>178</v>
      </c>
      <c r="F18" s="73">
        <f t="shared" si="0"/>
        <v>60</v>
      </c>
      <c r="G18" s="27">
        <v>0</v>
      </c>
      <c r="H18" s="74">
        <v>60</v>
      </c>
      <c r="I18" s="22"/>
      <c r="J18" s="22"/>
      <c r="K18" s="22"/>
    </row>
    <row r="19" ht="25" customHeight="1" spans="1:11">
      <c r="A19" s="71" t="s">
        <v>151</v>
      </c>
      <c r="B19" s="71" t="s">
        <v>179</v>
      </c>
      <c r="C19" s="71" t="s">
        <v>159</v>
      </c>
      <c r="D19" s="72" t="s">
        <v>180</v>
      </c>
      <c r="E19" s="72" t="s">
        <v>181</v>
      </c>
      <c r="F19" s="73">
        <f t="shared" si="0"/>
        <v>60</v>
      </c>
      <c r="G19" s="27">
        <v>0</v>
      </c>
      <c r="H19" s="74">
        <v>60</v>
      </c>
      <c r="I19" s="22"/>
      <c r="J19" s="22"/>
      <c r="K19" s="22"/>
    </row>
    <row r="20" s="30" customFormat="1" ht="25" customHeight="1" spans="1:11">
      <c r="A20" s="52" t="s">
        <v>182</v>
      </c>
      <c r="B20" s="52" t="s">
        <v>179</v>
      </c>
      <c r="C20" s="52" t="s">
        <v>163</v>
      </c>
      <c r="D20" s="44" t="s">
        <v>183</v>
      </c>
      <c r="E20" s="44" t="s">
        <v>184</v>
      </c>
      <c r="F20" s="76">
        <f t="shared" si="0"/>
        <v>0</v>
      </c>
      <c r="G20" s="38">
        <v>0</v>
      </c>
      <c r="H20" s="77">
        <v>0</v>
      </c>
      <c r="I20" s="82"/>
      <c r="J20" s="82"/>
      <c r="K20" s="82"/>
    </row>
    <row r="21" s="30" customFormat="1" ht="25" customHeight="1" spans="1:11">
      <c r="A21" s="52" t="s">
        <v>182</v>
      </c>
      <c r="B21" s="52" t="s">
        <v>179</v>
      </c>
      <c r="C21" s="52" t="s">
        <v>176</v>
      </c>
      <c r="D21" s="44" t="s">
        <v>185</v>
      </c>
      <c r="E21" s="44" t="s">
        <v>186</v>
      </c>
      <c r="F21" s="76">
        <f t="shared" si="0"/>
        <v>10</v>
      </c>
      <c r="G21" s="38">
        <v>0</v>
      </c>
      <c r="H21" s="78">
        <v>10</v>
      </c>
      <c r="I21" s="82"/>
      <c r="J21" s="82"/>
      <c r="K21" s="82"/>
    </row>
    <row r="22" s="30" customFormat="1" ht="25" customHeight="1" spans="1:11">
      <c r="A22" s="52" t="s">
        <v>187</v>
      </c>
      <c r="B22" s="52" t="s">
        <v>159</v>
      </c>
      <c r="C22" s="52" t="s">
        <v>153</v>
      </c>
      <c r="D22" s="44" t="s">
        <v>188</v>
      </c>
      <c r="E22" s="44" t="s">
        <v>189</v>
      </c>
      <c r="F22" s="76">
        <f t="shared" si="0"/>
        <v>25</v>
      </c>
      <c r="G22" s="38">
        <v>0</v>
      </c>
      <c r="H22" s="77">
        <v>25</v>
      </c>
      <c r="I22" s="82"/>
      <c r="J22" s="82"/>
      <c r="K22" s="82"/>
    </row>
    <row r="23" s="30" customFormat="1" ht="25" customHeight="1" spans="1:11">
      <c r="A23" s="52" t="s">
        <v>190</v>
      </c>
      <c r="B23" s="52" t="s">
        <v>153</v>
      </c>
      <c r="C23" s="52" t="s">
        <v>153</v>
      </c>
      <c r="D23" s="44" t="s">
        <v>191</v>
      </c>
      <c r="E23" s="44" t="s">
        <v>192</v>
      </c>
      <c r="F23" s="76">
        <f t="shared" si="0"/>
        <v>0</v>
      </c>
      <c r="G23" s="38">
        <v>0</v>
      </c>
      <c r="H23" s="77">
        <v>0</v>
      </c>
      <c r="I23" s="82"/>
      <c r="J23" s="82"/>
      <c r="K23" s="82"/>
    </row>
    <row r="24" s="30" customFormat="1" ht="25" customHeight="1" spans="1:11">
      <c r="A24" s="52" t="s">
        <v>190</v>
      </c>
      <c r="B24" s="52" t="s">
        <v>153</v>
      </c>
      <c r="C24" s="52" t="s">
        <v>171</v>
      </c>
      <c r="D24" s="44" t="s">
        <v>193</v>
      </c>
      <c r="E24" s="44" t="s">
        <v>194</v>
      </c>
      <c r="F24" s="76">
        <f t="shared" si="0"/>
        <v>0</v>
      </c>
      <c r="G24" s="38">
        <v>0</v>
      </c>
      <c r="H24" s="77">
        <v>0</v>
      </c>
      <c r="I24" s="82"/>
      <c r="J24" s="82"/>
      <c r="K24" s="82"/>
    </row>
    <row r="25" s="30" customFormat="1" ht="25" customHeight="1" spans="1:11">
      <c r="A25" s="52" t="s">
        <v>190</v>
      </c>
      <c r="B25" s="52" t="s">
        <v>153</v>
      </c>
      <c r="C25" s="52" t="s">
        <v>159</v>
      </c>
      <c r="D25" s="44" t="s">
        <v>195</v>
      </c>
      <c r="E25" s="44" t="s">
        <v>196</v>
      </c>
      <c r="F25" s="76">
        <f t="shared" si="0"/>
        <v>21</v>
      </c>
      <c r="G25" s="38">
        <v>0</v>
      </c>
      <c r="H25" s="77">
        <v>21</v>
      </c>
      <c r="I25" s="82"/>
      <c r="J25" s="82"/>
      <c r="K25" s="82"/>
    </row>
    <row r="26" s="30" customFormat="1" ht="25" customHeight="1" spans="1:11">
      <c r="A26" s="52" t="s">
        <v>197</v>
      </c>
      <c r="B26" s="52" t="s">
        <v>171</v>
      </c>
      <c r="C26" s="52" t="s">
        <v>159</v>
      </c>
      <c r="D26" s="44" t="s">
        <v>198</v>
      </c>
      <c r="E26" s="44" t="s">
        <v>199</v>
      </c>
      <c r="F26" s="76">
        <f t="shared" si="0"/>
        <v>35</v>
      </c>
      <c r="G26" s="38">
        <v>0</v>
      </c>
      <c r="H26" s="77">
        <v>35</v>
      </c>
      <c r="I26" s="82"/>
      <c r="J26" s="82"/>
      <c r="K26" s="82"/>
    </row>
    <row r="27" s="30" customFormat="1" ht="25" customHeight="1" spans="1:11">
      <c r="A27" s="52" t="s">
        <v>200</v>
      </c>
      <c r="B27" s="52" t="s">
        <v>152</v>
      </c>
      <c r="C27" s="52" t="s">
        <v>176</v>
      </c>
      <c r="D27" s="44" t="s">
        <v>201</v>
      </c>
      <c r="E27" s="44" t="s">
        <v>202</v>
      </c>
      <c r="F27" s="76">
        <f t="shared" si="0"/>
        <v>5</v>
      </c>
      <c r="G27" s="38">
        <v>0</v>
      </c>
      <c r="H27" s="77">
        <v>5</v>
      </c>
      <c r="I27" s="82"/>
      <c r="J27" s="82"/>
      <c r="K27" s="82"/>
    </row>
    <row r="28" s="30" customFormat="1" ht="25" customHeight="1" spans="1:11">
      <c r="A28" s="52" t="s">
        <v>200</v>
      </c>
      <c r="B28" s="52" t="s">
        <v>152</v>
      </c>
      <c r="C28" s="52" t="s">
        <v>203</v>
      </c>
      <c r="D28" s="44" t="s">
        <v>204</v>
      </c>
      <c r="E28" s="44" t="s">
        <v>205</v>
      </c>
      <c r="F28" s="76">
        <f t="shared" si="0"/>
        <v>0</v>
      </c>
      <c r="G28" s="38">
        <v>0</v>
      </c>
      <c r="H28" s="77">
        <v>0</v>
      </c>
      <c r="I28" s="82"/>
      <c r="J28" s="82"/>
      <c r="K28" s="82"/>
    </row>
    <row r="29" s="30" customFormat="1" ht="25" customHeight="1" spans="1:11">
      <c r="A29" s="52" t="s">
        <v>200</v>
      </c>
      <c r="B29" s="52" t="s">
        <v>152</v>
      </c>
      <c r="C29" s="52" t="s">
        <v>159</v>
      </c>
      <c r="D29" s="44" t="s">
        <v>206</v>
      </c>
      <c r="E29" s="44" t="s">
        <v>207</v>
      </c>
      <c r="F29" s="76">
        <f t="shared" si="0"/>
        <v>12</v>
      </c>
      <c r="G29" s="38">
        <v>0</v>
      </c>
      <c r="H29" s="77">
        <v>12</v>
      </c>
      <c r="I29" s="82"/>
      <c r="J29" s="82"/>
      <c r="K29" s="82"/>
    </row>
    <row r="30" s="30" customFormat="1" ht="25" customHeight="1" spans="1:11">
      <c r="A30" s="52" t="s">
        <v>200</v>
      </c>
      <c r="B30" s="52" t="s">
        <v>163</v>
      </c>
      <c r="C30" s="52" t="s">
        <v>156</v>
      </c>
      <c r="D30" s="44" t="s">
        <v>208</v>
      </c>
      <c r="E30" s="44" t="s">
        <v>209</v>
      </c>
      <c r="F30" s="76">
        <f t="shared" si="0"/>
        <v>10</v>
      </c>
      <c r="G30" s="38">
        <v>0</v>
      </c>
      <c r="H30" s="77">
        <v>10</v>
      </c>
      <c r="I30" s="82"/>
      <c r="J30" s="82"/>
      <c r="K30" s="82"/>
    </row>
    <row r="31" s="30" customFormat="1" ht="25" customHeight="1" spans="1:11">
      <c r="A31" s="52" t="s">
        <v>200</v>
      </c>
      <c r="B31" s="52" t="s">
        <v>156</v>
      </c>
      <c r="C31" s="52" t="s">
        <v>159</v>
      </c>
      <c r="D31" s="44" t="s">
        <v>210</v>
      </c>
      <c r="E31" s="44" t="s">
        <v>211</v>
      </c>
      <c r="F31" s="76">
        <f t="shared" si="0"/>
        <v>10</v>
      </c>
      <c r="G31" s="38">
        <v>0</v>
      </c>
      <c r="H31" s="77">
        <v>10</v>
      </c>
      <c r="I31" s="82"/>
      <c r="J31" s="82"/>
      <c r="K31" s="82"/>
    </row>
    <row r="32" s="30" customFormat="1" ht="25" customHeight="1" spans="1:11">
      <c r="A32" s="52" t="s">
        <v>200</v>
      </c>
      <c r="B32" s="52" t="s">
        <v>159</v>
      </c>
      <c r="C32" s="52" t="s">
        <v>163</v>
      </c>
      <c r="D32" s="44" t="s">
        <v>212</v>
      </c>
      <c r="E32" s="44" t="s">
        <v>213</v>
      </c>
      <c r="F32" s="76">
        <f t="shared" si="0"/>
        <v>45</v>
      </c>
      <c r="G32" s="38">
        <v>0</v>
      </c>
      <c r="H32" s="77">
        <v>45</v>
      </c>
      <c r="I32" s="82"/>
      <c r="J32" s="82"/>
      <c r="K32" s="82"/>
    </row>
    <row r="33" s="30" customFormat="1" ht="25" customHeight="1" spans="1:11">
      <c r="A33" s="52" t="s">
        <v>200</v>
      </c>
      <c r="B33" s="52" t="s">
        <v>159</v>
      </c>
      <c r="C33" s="52" t="s">
        <v>159</v>
      </c>
      <c r="D33" s="44" t="s">
        <v>214</v>
      </c>
      <c r="E33" s="44" t="s">
        <v>215</v>
      </c>
      <c r="F33" s="76">
        <f t="shared" si="0"/>
        <v>36.5</v>
      </c>
      <c r="G33" s="38">
        <v>0</v>
      </c>
      <c r="H33" s="77">
        <v>36.5</v>
      </c>
      <c r="I33" s="82"/>
      <c r="J33" s="82"/>
      <c r="K33" s="82"/>
    </row>
    <row r="34" s="30" customFormat="1" ht="25" customHeight="1" spans="1:11">
      <c r="A34" s="52" t="s">
        <v>216</v>
      </c>
      <c r="B34" s="52" t="s">
        <v>152</v>
      </c>
      <c r="C34" s="52" t="s">
        <v>153</v>
      </c>
      <c r="D34" s="44" t="s">
        <v>217</v>
      </c>
      <c r="E34" s="44" t="s">
        <v>155</v>
      </c>
      <c r="F34" s="76">
        <f t="shared" si="0"/>
        <v>0</v>
      </c>
      <c r="G34" s="38">
        <v>0</v>
      </c>
      <c r="H34" s="77">
        <v>0</v>
      </c>
      <c r="I34" s="82"/>
      <c r="J34" s="82"/>
      <c r="K34" s="82"/>
    </row>
    <row r="35" s="30" customFormat="1" ht="25" customHeight="1" spans="1:11">
      <c r="A35" s="52" t="s">
        <v>216</v>
      </c>
      <c r="B35" s="52" t="s">
        <v>152</v>
      </c>
      <c r="C35" s="52" t="s">
        <v>203</v>
      </c>
      <c r="D35" s="44" t="s">
        <v>218</v>
      </c>
      <c r="E35" s="44" t="s">
        <v>219</v>
      </c>
      <c r="F35" s="76">
        <f t="shared" si="0"/>
        <v>13.5</v>
      </c>
      <c r="G35" s="38">
        <v>0</v>
      </c>
      <c r="H35" s="77">
        <v>13.5</v>
      </c>
      <c r="I35" s="82"/>
      <c r="J35" s="82"/>
      <c r="K35" s="82"/>
    </row>
    <row r="36" s="30" customFormat="1" ht="25" customHeight="1" spans="1:11">
      <c r="A36" s="52" t="s">
        <v>216</v>
      </c>
      <c r="B36" s="52" t="s">
        <v>152</v>
      </c>
      <c r="C36" s="52" t="s">
        <v>159</v>
      </c>
      <c r="D36" s="44" t="s">
        <v>220</v>
      </c>
      <c r="E36" s="44" t="s">
        <v>221</v>
      </c>
      <c r="F36" s="76">
        <f t="shared" si="0"/>
        <v>0</v>
      </c>
      <c r="G36" s="38">
        <v>0</v>
      </c>
      <c r="H36" s="77">
        <v>0</v>
      </c>
      <c r="I36" s="82"/>
      <c r="J36" s="82"/>
      <c r="K36" s="82"/>
    </row>
    <row r="37" s="30" customFormat="1" ht="25" customHeight="1" spans="1:11">
      <c r="A37" s="52" t="s">
        <v>216</v>
      </c>
      <c r="B37" s="52" t="s">
        <v>153</v>
      </c>
      <c r="C37" s="52" t="s">
        <v>156</v>
      </c>
      <c r="D37" s="44" t="s">
        <v>222</v>
      </c>
      <c r="E37" s="44" t="s">
        <v>223</v>
      </c>
      <c r="F37" s="76">
        <f t="shared" si="0"/>
        <v>9</v>
      </c>
      <c r="G37" s="38">
        <v>0</v>
      </c>
      <c r="H37" s="77">
        <v>9</v>
      </c>
      <c r="I37" s="82"/>
      <c r="J37" s="82"/>
      <c r="K37" s="82"/>
    </row>
    <row r="38" s="30" customFormat="1" ht="25" customHeight="1" spans="1:11">
      <c r="A38" s="52" t="s">
        <v>216</v>
      </c>
      <c r="B38" s="52" t="s">
        <v>174</v>
      </c>
      <c r="C38" s="52" t="s">
        <v>152</v>
      </c>
      <c r="D38" s="79" t="s">
        <v>224</v>
      </c>
      <c r="E38" s="79" t="s">
        <v>225</v>
      </c>
      <c r="F38" s="80">
        <v>270.25</v>
      </c>
      <c r="G38" s="38">
        <v>270.25</v>
      </c>
      <c r="H38" s="78">
        <v>0</v>
      </c>
      <c r="I38" s="82"/>
      <c r="J38" s="82"/>
      <c r="K38" s="82"/>
    </row>
    <row r="39" s="30" customFormat="1" ht="25" customHeight="1" spans="1:11">
      <c r="A39" s="52" t="s">
        <v>216</v>
      </c>
      <c r="B39" s="52" t="s">
        <v>174</v>
      </c>
      <c r="C39" s="52" t="s">
        <v>174</v>
      </c>
      <c r="D39" s="44" t="s">
        <v>226</v>
      </c>
      <c r="E39" s="44" t="s">
        <v>227</v>
      </c>
      <c r="F39" s="76">
        <f t="shared" ref="F39:F78" si="1">G39+H39</f>
        <v>243.18</v>
      </c>
      <c r="G39" s="38">
        <v>243.18</v>
      </c>
      <c r="H39" s="77">
        <v>0</v>
      </c>
      <c r="I39" s="82"/>
      <c r="J39" s="82"/>
      <c r="K39" s="82"/>
    </row>
    <row r="40" s="30" customFormat="1" ht="25" customHeight="1" spans="1:11">
      <c r="A40" s="52" t="s">
        <v>216</v>
      </c>
      <c r="B40" s="52" t="s">
        <v>174</v>
      </c>
      <c r="C40" s="52" t="s">
        <v>179</v>
      </c>
      <c r="D40" s="44" t="s">
        <v>228</v>
      </c>
      <c r="E40" s="44" t="s">
        <v>229</v>
      </c>
      <c r="F40" s="76">
        <f t="shared" si="1"/>
        <v>121.59</v>
      </c>
      <c r="G40" s="38">
        <v>121.59</v>
      </c>
      <c r="H40" s="77">
        <v>0</v>
      </c>
      <c r="I40" s="82"/>
      <c r="J40" s="82"/>
      <c r="K40" s="82"/>
    </row>
    <row r="41" s="30" customFormat="1" ht="25" customHeight="1" spans="1:11">
      <c r="A41" s="52" t="s">
        <v>216</v>
      </c>
      <c r="B41" s="52" t="s">
        <v>174</v>
      </c>
      <c r="C41" s="52" t="s">
        <v>159</v>
      </c>
      <c r="D41" s="44" t="s">
        <v>230</v>
      </c>
      <c r="E41" s="44" t="s">
        <v>231</v>
      </c>
      <c r="F41" s="76">
        <f t="shared" si="1"/>
        <v>0</v>
      </c>
      <c r="G41" s="38">
        <v>0</v>
      </c>
      <c r="H41" s="77">
        <v>0</v>
      </c>
      <c r="I41" s="82"/>
      <c r="J41" s="82"/>
      <c r="K41" s="82"/>
    </row>
    <row r="42" s="30" customFormat="1" ht="25" customHeight="1" spans="1:11">
      <c r="A42" s="52" t="s">
        <v>216</v>
      </c>
      <c r="B42" s="52" t="s">
        <v>176</v>
      </c>
      <c r="C42" s="52" t="s">
        <v>152</v>
      </c>
      <c r="D42" s="44" t="s">
        <v>232</v>
      </c>
      <c r="E42" s="44" t="s">
        <v>233</v>
      </c>
      <c r="F42" s="76">
        <f t="shared" si="1"/>
        <v>20</v>
      </c>
      <c r="G42" s="38">
        <v>0</v>
      </c>
      <c r="H42" s="77">
        <v>20</v>
      </c>
      <c r="I42" s="82"/>
      <c r="J42" s="82"/>
      <c r="K42" s="82"/>
    </row>
    <row r="43" s="30" customFormat="1" ht="25" customHeight="1" spans="1:11">
      <c r="A43" s="52" t="s">
        <v>216</v>
      </c>
      <c r="B43" s="52" t="s">
        <v>176</v>
      </c>
      <c r="C43" s="52" t="s">
        <v>159</v>
      </c>
      <c r="D43" s="44" t="s">
        <v>234</v>
      </c>
      <c r="E43" s="44" t="s">
        <v>235</v>
      </c>
      <c r="F43" s="76">
        <f t="shared" si="1"/>
        <v>0</v>
      </c>
      <c r="G43" s="38">
        <v>0</v>
      </c>
      <c r="H43" s="77">
        <v>0</v>
      </c>
      <c r="I43" s="82"/>
      <c r="J43" s="82"/>
      <c r="K43" s="82"/>
    </row>
    <row r="44" s="30" customFormat="1" ht="25" customHeight="1" spans="1:11">
      <c r="A44" s="52" t="s">
        <v>216</v>
      </c>
      <c r="B44" s="52" t="s">
        <v>156</v>
      </c>
      <c r="C44" s="52" t="s">
        <v>152</v>
      </c>
      <c r="D44" s="44" t="s">
        <v>236</v>
      </c>
      <c r="E44" s="44" t="s">
        <v>237</v>
      </c>
      <c r="F44" s="76">
        <f t="shared" si="1"/>
        <v>0</v>
      </c>
      <c r="G44" s="38">
        <v>0</v>
      </c>
      <c r="H44" s="77">
        <v>0</v>
      </c>
      <c r="I44" s="82"/>
      <c r="J44" s="82"/>
      <c r="K44" s="82"/>
    </row>
    <row r="45" s="30" customFormat="1" ht="25" customHeight="1" spans="1:11">
      <c r="A45" s="52" t="s">
        <v>216</v>
      </c>
      <c r="B45" s="52" t="s">
        <v>156</v>
      </c>
      <c r="C45" s="52" t="s">
        <v>159</v>
      </c>
      <c r="D45" s="44" t="s">
        <v>238</v>
      </c>
      <c r="E45" s="44" t="s">
        <v>239</v>
      </c>
      <c r="F45" s="76">
        <f t="shared" si="1"/>
        <v>0</v>
      </c>
      <c r="G45" s="38">
        <v>0</v>
      </c>
      <c r="H45" s="77">
        <v>0</v>
      </c>
      <c r="I45" s="82"/>
      <c r="J45" s="82"/>
      <c r="K45" s="82"/>
    </row>
    <row r="46" s="30" customFormat="1" ht="25" customHeight="1" spans="1:11">
      <c r="A46" s="52" t="s">
        <v>216</v>
      </c>
      <c r="B46" s="52" t="s">
        <v>203</v>
      </c>
      <c r="C46" s="52" t="s">
        <v>152</v>
      </c>
      <c r="D46" s="44" t="s">
        <v>240</v>
      </c>
      <c r="E46" s="44" t="s">
        <v>241</v>
      </c>
      <c r="F46" s="76">
        <f t="shared" si="1"/>
        <v>2</v>
      </c>
      <c r="G46" s="38">
        <v>0</v>
      </c>
      <c r="H46" s="77">
        <v>2</v>
      </c>
      <c r="I46" s="82"/>
      <c r="J46" s="82"/>
      <c r="K46" s="82"/>
    </row>
    <row r="47" s="30" customFormat="1" ht="25" customHeight="1" spans="1:11">
      <c r="A47" s="52" t="s">
        <v>216</v>
      </c>
      <c r="B47" s="52" t="s">
        <v>203</v>
      </c>
      <c r="C47" s="52" t="s">
        <v>159</v>
      </c>
      <c r="D47" s="44" t="s">
        <v>242</v>
      </c>
      <c r="E47" s="44" t="s">
        <v>243</v>
      </c>
      <c r="F47" s="76">
        <f t="shared" si="1"/>
        <v>256</v>
      </c>
      <c r="G47" s="38">
        <v>0</v>
      </c>
      <c r="H47" s="77">
        <v>256</v>
      </c>
      <c r="I47" s="82"/>
      <c r="J47" s="82"/>
      <c r="K47" s="82"/>
    </row>
    <row r="48" s="30" customFormat="1" ht="25" customHeight="1" spans="1:11">
      <c r="A48" s="52" t="s">
        <v>216</v>
      </c>
      <c r="B48" s="52" t="s">
        <v>244</v>
      </c>
      <c r="C48" s="52" t="s">
        <v>153</v>
      </c>
      <c r="D48" s="44" t="s">
        <v>245</v>
      </c>
      <c r="E48" s="44" t="s">
        <v>246</v>
      </c>
      <c r="F48" s="76">
        <f t="shared" si="1"/>
        <v>62</v>
      </c>
      <c r="G48" s="38">
        <v>0</v>
      </c>
      <c r="H48" s="77">
        <v>62</v>
      </c>
      <c r="I48" s="82"/>
      <c r="J48" s="82"/>
      <c r="K48" s="82"/>
    </row>
    <row r="49" s="30" customFormat="1" ht="25" customHeight="1" spans="1:11">
      <c r="A49" s="52" t="s">
        <v>216</v>
      </c>
      <c r="B49" s="52" t="s">
        <v>244</v>
      </c>
      <c r="C49" s="52" t="s">
        <v>179</v>
      </c>
      <c r="D49" s="44" t="s">
        <v>247</v>
      </c>
      <c r="E49" s="44" t="s">
        <v>248</v>
      </c>
      <c r="F49" s="76">
        <f t="shared" si="1"/>
        <v>0</v>
      </c>
      <c r="G49" s="38">
        <v>0</v>
      </c>
      <c r="H49" s="77">
        <v>0</v>
      </c>
      <c r="I49" s="82"/>
      <c r="J49" s="82"/>
      <c r="K49" s="82"/>
    </row>
    <row r="50" s="30" customFormat="1" ht="25" customHeight="1" spans="1:11">
      <c r="A50" s="52" t="s">
        <v>216</v>
      </c>
      <c r="B50" s="52" t="s">
        <v>249</v>
      </c>
      <c r="C50" s="52" t="s">
        <v>153</v>
      </c>
      <c r="D50" s="44" t="s">
        <v>250</v>
      </c>
      <c r="E50" s="44" t="s">
        <v>155</v>
      </c>
      <c r="F50" s="76">
        <f t="shared" si="1"/>
        <v>0</v>
      </c>
      <c r="G50" s="38">
        <v>0</v>
      </c>
      <c r="H50" s="77">
        <v>0</v>
      </c>
      <c r="I50" s="82"/>
      <c r="J50" s="82"/>
      <c r="K50" s="82"/>
    </row>
    <row r="51" s="30" customFormat="1" ht="25" customHeight="1" spans="1:11">
      <c r="A51" s="52" t="s">
        <v>216</v>
      </c>
      <c r="B51" s="52" t="s">
        <v>249</v>
      </c>
      <c r="C51" s="52" t="s">
        <v>174</v>
      </c>
      <c r="D51" s="44" t="s">
        <v>251</v>
      </c>
      <c r="E51" s="44" t="s">
        <v>252</v>
      </c>
      <c r="F51" s="76">
        <f t="shared" si="1"/>
        <v>0</v>
      </c>
      <c r="G51" s="38">
        <v>0</v>
      </c>
      <c r="H51" s="77">
        <v>0</v>
      </c>
      <c r="I51" s="82"/>
      <c r="J51" s="82"/>
      <c r="K51" s="82"/>
    </row>
    <row r="52" s="30" customFormat="1" ht="25" customHeight="1" spans="1:11">
      <c r="A52" s="52" t="s">
        <v>216</v>
      </c>
      <c r="B52" s="52" t="s">
        <v>249</v>
      </c>
      <c r="C52" s="52" t="s">
        <v>159</v>
      </c>
      <c r="D52" s="44" t="s">
        <v>253</v>
      </c>
      <c r="E52" s="44" t="s">
        <v>254</v>
      </c>
      <c r="F52" s="76">
        <f t="shared" si="1"/>
        <v>8</v>
      </c>
      <c r="G52" s="38">
        <v>0</v>
      </c>
      <c r="H52" s="77">
        <v>8</v>
      </c>
      <c r="I52" s="82"/>
      <c r="J52" s="82"/>
      <c r="K52" s="82"/>
    </row>
    <row r="53" s="30" customFormat="1" ht="25" customHeight="1" spans="1:11">
      <c r="A53" s="52" t="s">
        <v>216</v>
      </c>
      <c r="B53" s="52" t="s">
        <v>255</v>
      </c>
      <c r="C53" s="52" t="s">
        <v>152</v>
      </c>
      <c r="D53" s="44" t="s">
        <v>256</v>
      </c>
      <c r="E53" s="44" t="s">
        <v>257</v>
      </c>
      <c r="F53" s="76">
        <f t="shared" si="1"/>
        <v>13.5</v>
      </c>
      <c r="G53" s="38">
        <v>0</v>
      </c>
      <c r="H53" s="77">
        <v>13.5</v>
      </c>
      <c r="I53" s="82"/>
      <c r="J53" s="82"/>
      <c r="K53" s="82"/>
    </row>
    <row r="54" s="30" customFormat="1" ht="25" customHeight="1" spans="1:11">
      <c r="A54" s="52" t="s">
        <v>216</v>
      </c>
      <c r="B54" s="52" t="s">
        <v>258</v>
      </c>
      <c r="C54" s="52" t="s">
        <v>153</v>
      </c>
      <c r="D54" s="44" t="s">
        <v>259</v>
      </c>
      <c r="E54" s="44" t="s">
        <v>260</v>
      </c>
      <c r="F54" s="76">
        <f t="shared" si="1"/>
        <v>0</v>
      </c>
      <c r="G54" s="38">
        <v>0</v>
      </c>
      <c r="H54" s="77">
        <v>0</v>
      </c>
      <c r="I54" s="82"/>
      <c r="J54" s="82"/>
      <c r="K54" s="82"/>
    </row>
    <row r="55" s="30" customFormat="1" ht="25" customHeight="1" spans="1:11">
      <c r="A55" s="52" t="s">
        <v>216</v>
      </c>
      <c r="B55" s="52" t="s">
        <v>261</v>
      </c>
      <c r="C55" s="52" t="s">
        <v>152</v>
      </c>
      <c r="D55" s="44" t="s">
        <v>262</v>
      </c>
      <c r="E55" s="44" t="s">
        <v>263</v>
      </c>
      <c r="F55" s="76">
        <f t="shared" si="1"/>
        <v>0</v>
      </c>
      <c r="G55" s="38">
        <v>0</v>
      </c>
      <c r="H55" s="77">
        <v>0</v>
      </c>
      <c r="I55" s="82"/>
      <c r="J55" s="82"/>
      <c r="K55" s="82"/>
    </row>
    <row r="56" s="30" customFormat="1" ht="25" customHeight="1" spans="1:11">
      <c r="A56" s="52" t="s">
        <v>216</v>
      </c>
      <c r="B56" s="52" t="s">
        <v>261</v>
      </c>
      <c r="C56" s="52" t="s">
        <v>153</v>
      </c>
      <c r="D56" s="44" t="s">
        <v>264</v>
      </c>
      <c r="E56" s="44" t="s">
        <v>265</v>
      </c>
      <c r="F56" s="76">
        <f t="shared" si="1"/>
        <v>0</v>
      </c>
      <c r="G56" s="38">
        <v>0</v>
      </c>
      <c r="H56" s="77">
        <v>0</v>
      </c>
      <c r="I56" s="82"/>
      <c r="J56" s="82"/>
      <c r="K56" s="82"/>
    </row>
    <row r="57" s="30" customFormat="1" ht="25" customHeight="1" spans="1:11">
      <c r="A57" s="52" t="s">
        <v>216</v>
      </c>
      <c r="B57" s="52" t="s">
        <v>266</v>
      </c>
      <c r="C57" s="52" t="s">
        <v>159</v>
      </c>
      <c r="D57" s="44" t="s">
        <v>267</v>
      </c>
      <c r="E57" s="44" t="s">
        <v>268</v>
      </c>
      <c r="F57" s="76">
        <f t="shared" si="1"/>
        <v>11.8</v>
      </c>
      <c r="G57" s="38">
        <v>0</v>
      </c>
      <c r="H57" s="77">
        <v>11.8</v>
      </c>
      <c r="I57" s="82"/>
      <c r="J57" s="82"/>
      <c r="K57" s="82"/>
    </row>
    <row r="58" s="30" customFormat="1" ht="25" customHeight="1" spans="1:11">
      <c r="A58" s="52" t="s">
        <v>216</v>
      </c>
      <c r="B58" s="52" t="s">
        <v>269</v>
      </c>
      <c r="C58" s="52" t="s">
        <v>153</v>
      </c>
      <c r="D58" s="44" t="s">
        <v>270</v>
      </c>
      <c r="E58" s="44" t="s">
        <v>155</v>
      </c>
      <c r="F58" s="76">
        <f t="shared" si="1"/>
        <v>0</v>
      </c>
      <c r="G58" s="38">
        <v>0</v>
      </c>
      <c r="H58" s="77">
        <v>0</v>
      </c>
      <c r="I58" s="82"/>
      <c r="J58" s="82"/>
      <c r="K58" s="82"/>
    </row>
    <row r="59" s="30" customFormat="1" ht="25" customHeight="1" spans="1:11">
      <c r="A59" s="52" t="s">
        <v>216</v>
      </c>
      <c r="B59" s="52" t="s">
        <v>269</v>
      </c>
      <c r="C59" s="52" t="s">
        <v>171</v>
      </c>
      <c r="D59" s="44" t="s">
        <v>271</v>
      </c>
      <c r="E59" s="44" t="s">
        <v>272</v>
      </c>
      <c r="F59" s="76">
        <f t="shared" si="1"/>
        <v>0</v>
      </c>
      <c r="G59" s="38">
        <v>0</v>
      </c>
      <c r="H59" s="77">
        <v>0</v>
      </c>
      <c r="I59" s="82"/>
      <c r="J59" s="82"/>
      <c r="K59" s="82"/>
    </row>
    <row r="60" s="30" customFormat="1" ht="25" customHeight="1" spans="1:11">
      <c r="A60" s="52" t="s">
        <v>216</v>
      </c>
      <c r="B60" s="52" t="s">
        <v>269</v>
      </c>
      <c r="C60" s="52" t="s">
        <v>159</v>
      </c>
      <c r="D60" s="44" t="s">
        <v>273</v>
      </c>
      <c r="E60" s="44" t="s">
        <v>274</v>
      </c>
      <c r="F60" s="76">
        <f t="shared" si="1"/>
        <v>15.5</v>
      </c>
      <c r="G60" s="38">
        <v>0</v>
      </c>
      <c r="H60" s="77">
        <v>15.5</v>
      </c>
      <c r="I60" s="82"/>
      <c r="J60" s="82"/>
      <c r="K60" s="82"/>
    </row>
    <row r="61" s="30" customFormat="1" ht="25" customHeight="1" spans="1:11">
      <c r="A61" s="52" t="s">
        <v>275</v>
      </c>
      <c r="B61" s="52" t="s">
        <v>171</v>
      </c>
      <c r="C61" s="52" t="s">
        <v>156</v>
      </c>
      <c r="D61" s="44" t="s">
        <v>276</v>
      </c>
      <c r="E61" s="44" t="s">
        <v>277</v>
      </c>
      <c r="F61" s="76">
        <f t="shared" si="1"/>
        <v>0</v>
      </c>
      <c r="G61" s="38">
        <v>0</v>
      </c>
      <c r="H61" s="77">
        <v>0</v>
      </c>
      <c r="I61" s="82"/>
      <c r="J61" s="82"/>
      <c r="K61" s="82"/>
    </row>
    <row r="62" s="30" customFormat="1" ht="25" customHeight="1" spans="1:11">
      <c r="A62" s="52" t="s">
        <v>275</v>
      </c>
      <c r="B62" s="52" t="s">
        <v>171</v>
      </c>
      <c r="C62" s="52" t="s">
        <v>203</v>
      </c>
      <c r="D62" s="44" t="s">
        <v>278</v>
      </c>
      <c r="E62" s="44" t="s">
        <v>279</v>
      </c>
      <c r="F62" s="76">
        <f t="shared" si="1"/>
        <v>0</v>
      </c>
      <c r="G62" s="38">
        <v>0</v>
      </c>
      <c r="H62" s="77">
        <v>0</v>
      </c>
      <c r="I62" s="82"/>
      <c r="J62" s="82"/>
      <c r="K62" s="82"/>
    </row>
    <row r="63" s="30" customFormat="1" ht="25" customHeight="1" spans="1:11">
      <c r="A63" s="52" t="s">
        <v>275</v>
      </c>
      <c r="B63" s="52" t="s">
        <v>171</v>
      </c>
      <c r="C63" s="52" t="s">
        <v>244</v>
      </c>
      <c r="D63" s="44" t="s">
        <v>280</v>
      </c>
      <c r="E63" s="44" t="s">
        <v>281</v>
      </c>
      <c r="F63" s="76">
        <f t="shared" si="1"/>
        <v>0</v>
      </c>
      <c r="G63" s="38">
        <v>0</v>
      </c>
      <c r="H63" s="77">
        <v>0</v>
      </c>
      <c r="I63" s="82"/>
      <c r="J63" s="82"/>
      <c r="K63" s="82"/>
    </row>
    <row r="64" s="30" customFormat="1" ht="25" customHeight="1" spans="1:11">
      <c r="A64" s="52" t="s">
        <v>275</v>
      </c>
      <c r="B64" s="52" t="s">
        <v>171</v>
      </c>
      <c r="C64" s="52" t="s">
        <v>159</v>
      </c>
      <c r="D64" s="44" t="s">
        <v>282</v>
      </c>
      <c r="E64" s="44" t="s">
        <v>283</v>
      </c>
      <c r="F64" s="76">
        <f t="shared" si="1"/>
        <v>10.73</v>
      </c>
      <c r="G64" s="38">
        <v>0</v>
      </c>
      <c r="H64" s="77">
        <v>10.73</v>
      </c>
      <c r="I64" s="82"/>
      <c r="J64" s="82"/>
      <c r="K64" s="82"/>
    </row>
    <row r="65" s="30" customFormat="1" ht="25" customHeight="1" spans="1:11">
      <c r="A65" s="52" t="s">
        <v>275</v>
      </c>
      <c r="B65" s="52" t="s">
        <v>176</v>
      </c>
      <c r="C65" s="52" t="s">
        <v>284</v>
      </c>
      <c r="D65" s="44" t="s">
        <v>285</v>
      </c>
      <c r="E65" s="44" t="s">
        <v>286</v>
      </c>
      <c r="F65" s="76">
        <f t="shared" si="1"/>
        <v>0</v>
      </c>
      <c r="G65" s="38">
        <v>0</v>
      </c>
      <c r="H65" s="77">
        <v>0</v>
      </c>
      <c r="I65" s="82"/>
      <c r="J65" s="82"/>
      <c r="K65" s="82"/>
    </row>
    <row r="66" s="30" customFormat="1" ht="25" customHeight="1" spans="1:11">
      <c r="A66" s="52" t="s">
        <v>275</v>
      </c>
      <c r="B66" s="52" t="s">
        <v>249</v>
      </c>
      <c r="C66" s="52" t="s">
        <v>152</v>
      </c>
      <c r="D66" s="44" t="s">
        <v>287</v>
      </c>
      <c r="E66" s="44" t="s">
        <v>288</v>
      </c>
      <c r="F66" s="76">
        <f t="shared" si="1"/>
        <v>117.4</v>
      </c>
      <c r="G66" s="38">
        <v>117.4</v>
      </c>
      <c r="H66" s="77">
        <v>0</v>
      </c>
      <c r="I66" s="82"/>
      <c r="J66" s="82"/>
      <c r="K66" s="82"/>
    </row>
    <row r="67" s="30" customFormat="1" ht="25" customHeight="1" spans="1:11">
      <c r="A67" s="52" t="s">
        <v>275</v>
      </c>
      <c r="B67" s="52" t="s">
        <v>249</v>
      </c>
      <c r="C67" s="52" t="s">
        <v>163</v>
      </c>
      <c r="D67" s="44" t="s">
        <v>289</v>
      </c>
      <c r="E67" s="44" t="s">
        <v>290</v>
      </c>
      <c r="F67" s="76">
        <f t="shared" si="1"/>
        <v>23.43</v>
      </c>
      <c r="G67" s="38">
        <v>23.43</v>
      </c>
      <c r="H67" s="77">
        <v>0</v>
      </c>
      <c r="I67" s="82"/>
      <c r="J67" s="82"/>
      <c r="K67" s="82"/>
    </row>
    <row r="68" s="30" customFormat="1" ht="25" customHeight="1" spans="1:11">
      <c r="A68" s="52" t="s">
        <v>275</v>
      </c>
      <c r="B68" s="52" t="s">
        <v>249</v>
      </c>
      <c r="C68" s="52" t="s">
        <v>159</v>
      </c>
      <c r="D68" s="44" t="s">
        <v>291</v>
      </c>
      <c r="E68" s="44" t="s">
        <v>292</v>
      </c>
      <c r="F68" s="76">
        <f t="shared" si="1"/>
        <v>4.36</v>
      </c>
      <c r="G68" s="38">
        <v>4.36</v>
      </c>
      <c r="H68" s="77">
        <v>0</v>
      </c>
      <c r="I68" s="82"/>
      <c r="J68" s="82"/>
      <c r="K68" s="82"/>
    </row>
    <row r="69" s="30" customFormat="1" ht="25" customHeight="1" spans="1:11">
      <c r="A69" s="52" t="s">
        <v>275</v>
      </c>
      <c r="B69" s="52" t="s">
        <v>293</v>
      </c>
      <c r="C69" s="52" t="s">
        <v>159</v>
      </c>
      <c r="D69" s="44" t="s">
        <v>294</v>
      </c>
      <c r="E69" s="44" t="s">
        <v>295</v>
      </c>
      <c r="F69" s="76">
        <f t="shared" si="1"/>
        <v>0</v>
      </c>
      <c r="G69" s="38">
        <v>0</v>
      </c>
      <c r="H69" s="77">
        <v>0</v>
      </c>
      <c r="I69" s="82"/>
      <c r="J69" s="82"/>
      <c r="K69" s="82"/>
    </row>
    <row r="70" s="30" customFormat="1" ht="25" customHeight="1" spans="1:11">
      <c r="A70" s="52" t="s">
        <v>296</v>
      </c>
      <c r="B70" s="52" t="s">
        <v>163</v>
      </c>
      <c r="C70" s="52" t="s">
        <v>159</v>
      </c>
      <c r="D70" s="44" t="s">
        <v>297</v>
      </c>
      <c r="E70" s="44" t="s">
        <v>298</v>
      </c>
      <c r="F70" s="76">
        <f t="shared" si="1"/>
        <v>75</v>
      </c>
      <c r="G70" s="38">
        <v>0</v>
      </c>
      <c r="H70" s="77">
        <v>75</v>
      </c>
      <c r="I70" s="82"/>
      <c r="J70" s="82"/>
      <c r="K70" s="82"/>
    </row>
    <row r="71" s="30" customFormat="1" ht="25" customHeight="1" spans="1:11">
      <c r="A71" s="52" t="s">
        <v>296</v>
      </c>
      <c r="B71" s="52" t="s">
        <v>171</v>
      </c>
      <c r="C71" s="52" t="s">
        <v>152</v>
      </c>
      <c r="D71" s="44" t="s">
        <v>299</v>
      </c>
      <c r="E71" s="44" t="s">
        <v>300</v>
      </c>
      <c r="F71" s="76">
        <f t="shared" si="1"/>
        <v>0</v>
      </c>
      <c r="G71" s="38">
        <v>0</v>
      </c>
      <c r="H71" s="77">
        <v>0</v>
      </c>
      <c r="I71" s="82"/>
      <c r="J71" s="82"/>
      <c r="K71" s="82"/>
    </row>
    <row r="72" s="30" customFormat="1" ht="25" customHeight="1" spans="1:11">
      <c r="A72" s="52" t="s">
        <v>296</v>
      </c>
      <c r="B72" s="52" t="s">
        <v>171</v>
      </c>
      <c r="C72" s="52" t="s">
        <v>153</v>
      </c>
      <c r="D72" s="44" t="s">
        <v>301</v>
      </c>
      <c r="E72" s="44" t="s">
        <v>302</v>
      </c>
      <c r="F72" s="76">
        <f t="shared" si="1"/>
        <v>240</v>
      </c>
      <c r="G72" s="38">
        <v>0</v>
      </c>
      <c r="H72" s="77">
        <v>240</v>
      </c>
      <c r="I72" s="82"/>
      <c r="J72" s="82"/>
      <c r="K72" s="82"/>
    </row>
    <row r="73" s="30" customFormat="1" ht="25" customHeight="1" spans="1:11">
      <c r="A73" s="52" t="s">
        <v>296</v>
      </c>
      <c r="B73" s="52" t="s">
        <v>244</v>
      </c>
      <c r="C73" s="52" t="s">
        <v>152</v>
      </c>
      <c r="D73" s="44" t="s">
        <v>303</v>
      </c>
      <c r="E73" s="44" t="s">
        <v>304</v>
      </c>
      <c r="F73" s="76">
        <f t="shared" si="1"/>
        <v>36</v>
      </c>
      <c r="G73" s="38">
        <v>0</v>
      </c>
      <c r="H73" s="77">
        <v>36</v>
      </c>
      <c r="I73" s="82"/>
      <c r="J73" s="82"/>
      <c r="K73" s="82"/>
    </row>
    <row r="74" s="30" customFormat="1" ht="25" customHeight="1" spans="1:11">
      <c r="A74" s="52" t="s">
        <v>296</v>
      </c>
      <c r="B74" s="52" t="s">
        <v>159</v>
      </c>
      <c r="C74" s="52" t="s">
        <v>159</v>
      </c>
      <c r="D74" s="44" t="s">
        <v>305</v>
      </c>
      <c r="E74" s="44" t="s">
        <v>306</v>
      </c>
      <c r="F74" s="76">
        <f t="shared" si="1"/>
        <v>0</v>
      </c>
      <c r="G74" s="38">
        <v>0</v>
      </c>
      <c r="H74" s="77">
        <v>0</v>
      </c>
      <c r="I74" s="82"/>
      <c r="J74" s="82"/>
      <c r="K74" s="82"/>
    </row>
    <row r="75" s="30" customFormat="1" ht="25" customHeight="1" spans="1:11">
      <c r="A75" s="52" t="s">
        <v>307</v>
      </c>
      <c r="B75" s="52" t="s">
        <v>152</v>
      </c>
      <c r="C75" s="52" t="s">
        <v>153</v>
      </c>
      <c r="D75" s="44" t="s">
        <v>308</v>
      </c>
      <c r="E75" s="44" t="s">
        <v>155</v>
      </c>
      <c r="F75" s="76">
        <f t="shared" si="1"/>
        <v>1005</v>
      </c>
      <c r="G75" s="38">
        <v>0</v>
      </c>
      <c r="H75" s="77">
        <v>1005</v>
      </c>
      <c r="I75" s="82"/>
      <c r="J75" s="82"/>
      <c r="K75" s="82"/>
    </row>
    <row r="76" s="30" customFormat="1" ht="25" customHeight="1" spans="1:11">
      <c r="A76" s="52" t="s">
        <v>307</v>
      </c>
      <c r="B76" s="52" t="s">
        <v>152</v>
      </c>
      <c r="C76" s="52" t="s">
        <v>159</v>
      </c>
      <c r="D76" s="44" t="s">
        <v>309</v>
      </c>
      <c r="E76" s="44" t="s">
        <v>310</v>
      </c>
      <c r="F76" s="76">
        <f t="shared" si="1"/>
        <v>1311</v>
      </c>
      <c r="G76" s="38">
        <v>0</v>
      </c>
      <c r="H76" s="77">
        <v>1311</v>
      </c>
      <c r="I76" s="82"/>
      <c r="J76" s="82"/>
      <c r="K76" s="82"/>
    </row>
    <row r="77" s="30" customFormat="1" ht="25" customHeight="1" spans="1:11">
      <c r="A77" s="52" t="s">
        <v>307</v>
      </c>
      <c r="B77" s="52" t="s">
        <v>163</v>
      </c>
      <c r="C77" s="52" t="s">
        <v>159</v>
      </c>
      <c r="D77" s="44" t="s">
        <v>311</v>
      </c>
      <c r="E77" s="44" t="s">
        <v>312</v>
      </c>
      <c r="F77" s="76">
        <f t="shared" si="1"/>
        <v>1790</v>
      </c>
      <c r="G77" s="38">
        <v>0</v>
      </c>
      <c r="H77" s="77">
        <v>1790</v>
      </c>
      <c r="I77" s="82"/>
      <c r="J77" s="82"/>
      <c r="K77" s="82"/>
    </row>
    <row r="78" s="30" customFormat="1" ht="25" customHeight="1" spans="1:11">
      <c r="A78" s="52" t="s">
        <v>307</v>
      </c>
      <c r="B78" s="52" t="s">
        <v>174</v>
      </c>
      <c r="C78" s="52" t="s">
        <v>152</v>
      </c>
      <c r="D78" s="44" t="s">
        <v>313</v>
      </c>
      <c r="E78" s="44" t="s">
        <v>314</v>
      </c>
      <c r="F78" s="76">
        <f t="shared" si="1"/>
        <v>640.2</v>
      </c>
      <c r="G78" s="38">
        <v>0</v>
      </c>
      <c r="H78" s="77">
        <v>640.2</v>
      </c>
      <c r="I78" s="82"/>
      <c r="J78" s="82"/>
      <c r="K78" s="82"/>
    </row>
    <row r="79" s="30" customFormat="1" ht="25" customHeight="1" spans="1:11">
      <c r="A79" s="54" t="s">
        <v>315</v>
      </c>
      <c r="B79" s="52" t="s">
        <v>152</v>
      </c>
      <c r="C79" s="52" t="s">
        <v>156</v>
      </c>
      <c r="D79" s="44" t="s">
        <v>316</v>
      </c>
      <c r="E79" s="44" t="s">
        <v>317</v>
      </c>
      <c r="F79" s="76">
        <f t="shared" ref="F79:F109" si="2">G79+H79</f>
        <v>13.9</v>
      </c>
      <c r="G79" s="38">
        <v>0</v>
      </c>
      <c r="H79" s="77">
        <v>13.9</v>
      </c>
      <c r="I79" s="82"/>
      <c r="J79" s="82"/>
      <c r="K79" s="82"/>
    </row>
    <row r="80" s="30" customFormat="1" ht="25" customHeight="1" spans="1:11">
      <c r="A80" s="54" t="s">
        <v>315</v>
      </c>
      <c r="B80" s="52" t="s">
        <v>152</v>
      </c>
      <c r="C80" s="52" t="s">
        <v>318</v>
      </c>
      <c r="D80" s="44" t="s">
        <v>319</v>
      </c>
      <c r="E80" s="44" t="s">
        <v>320</v>
      </c>
      <c r="F80" s="76">
        <f t="shared" si="2"/>
        <v>173</v>
      </c>
      <c r="G80" s="38">
        <v>0</v>
      </c>
      <c r="H80" s="77">
        <v>173</v>
      </c>
      <c r="I80" s="82"/>
      <c r="J80" s="82"/>
      <c r="K80" s="82"/>
    </row>
    <row r="81" s="30" customFormat="1" ht="25" customHeight="1" spans="1:11">
      <c r="A81" s="54" t="s">
        <v>315</v>
      </c>
      <c r="B81" s="52" t="s">
        <v>152</v>
      </c>
      <c r="C81" s="52" t="s">
        <v>321</v>
      </c>
      <c r="D81" s="44" t="s">
        <v>322</v>
      </c>
      <c r="E81" s="44" t="s">
        <v>323</v>
      </c>
      <c r="F81" s="76">
        <f t="shared" si="2"/>
        <v>82</v>
      </c>
      <c r="G81" s="38">
        <v>0</v>
      </c>
      <c r="H81" s="77">
        <v>82</v>
      </c>
      <c r="I81" s="82"/>
      <c r="J81" s="82"/>
      <c r="K81" s="82"/>
    </row>
    <row r="82" s="30" customFormat="1" ht="25" customHeight="1" spans="1:11">
      <c r="A82" s="54" t="s">
        <v>315</v>
      </c>
      <c r="B82" s="52" t="s">
        <v>152</v>
      </c>
      <c r="C82" s="52" t="s">
        <v>261</v>
      </c>
      <c r="D82" s="44" t="s">
        <v>324</v>
      </c>
      <c r="E82" s="44" t="s">
        <v>325</v>
      </c>
      <c r="F82" s="76">
        <f t="shared" si="2"/>
        <v>0</v>
      </c>
      <c r="G82" s="38">
        <v>0</v>
      </c>
      <c r="H82" s="77">
        <v>0</v>
      </c>
      <c r="I82" s="82"/>
      <c r="J82" s="82"/>
      <c r="K82" s="82"/>
    </row>
    <row r="83" s="30" customFormat="1" ht="25" customHeight="1" spans="1:11">
      <c r="A83" s="54" t="s">
        <v>315</v>
      </c>
      <c r="B83" s="52" t="s">
        <v>152</v>
      </c>
      <c r="C83" s="52" t="s">
        <v>266</v>
      </c>
      <c r="D83" s="44" t="s">
        <v>326</v>
      </c>
      <c r="E83" s="44" t="s">
        <v>327</v>
      </c>
      <c r="F83" s="76">
        <f t="shared" si="2"/>
        <v>208.6</v>
      </c>
      <c r="G83" s="38">
        <v>0</v>
      </c>
      <c r="H83" s="77">
        <v>208.6</v>
      </c>
      <c r="I83" s="82"/>
      <c r="J83" s="82"/>
      <c r="K83" s="82"/>
    </row>
    <row r="84" s="30" customFormat="1" ht="25" customHeight="1" spans="1:11">
      <c r="A84" s="54" t="s">
        <v>315</v>
      </c>
      <c r="B84" s="52" t="s">
        <v>152</v>
      </c>
      <c r="C84" s="52" t="s">
        <v>328</v>
      </c>
      <c r="D84" s="44" t="s">
        <v>329</v>
      </c>
      <c r="E84" s="44" t="s">
        <v>330</v>
      </c>
      <c r="F84" s="76">
        <f t="shared" si="2"/>
        <v>582.8</v>
      </c>
      <c r="G84" s="38">
        <v>0</v>
      </c>
      <c r="H84" s="77">
        <v>582.8</v>
      </c>
      <c r="I84" s="82"/>
      <c r="J84" s="82"/>
      <c r="K84" s="82"/>
    </row>
    <row r="85" s="30" customFormat="1" ht="25" customHeight="1" spans="1:11">
      <c r="A85" s="54" t="s">
        <v>315</v>
      </c>
      <c r="B85" s="52" t="s">
        <v>152</v>
      </c>
      <c r="C85" s="52" t="s">
        <v>331</v>
      </c>
      <c r="D85" s="44" t="s">
        <v>332</v>
      </c>
      <c r="E85" s="44" t="s">
        <v>333</v>
      </c>
      <c r="F85" s="76">
        <f t="shared" si="2"/>
        <v>45.39</v>
      </c>
      <c r="G85" s="38">
        <v>0</v>
      </c>
      <c r="H85" s="77">
        <v>45.39</v>
      </c>
      <c r="I85" s="82"/>
      <c r="J85" s="82"/>
      <c r="K85" s="82"/>
    </row>
    <row r="86" s="30" customFormat="1" ht="25" customHeight="1" spans="1:11">
      <c r="A86" s="54" t="s">
        <v>315</v>
      </c>
      <c r="B86" s="52" t="s">
        <v>152</v>
      </c>
      <c r="C86" s="52" t="s">
        <v>159</v>
      </c>
      <c r="D86" s="44" t="s">
        <v>334</v>
      </c>
      <c r="E86" s="44" t="s">
        <v>335</v>
      </c>
      <c r="F86" s="76">
        <f t="shared" si="2"/>
        <v>3160.9</v>
      </c>
      <c r="G86" s="38">
        <v>0</v>
      </c>
      <c r="H86" s="77">
        <v>3160.9</v>
      </c>
      <c r="I86" s="82"/>
      <c r="J86" s="82"/>
      <c r="K86" s="82"/>
    </row>
    <row r="87" s="30" customFormat="1" ht="25" customHeight="1" spans="1:11">
      <c r="A87" s="54" t="s">
        <v>315</v>
      </c>
      <c r="B87" s="52" t="s">
        <v>153</v>
      </c>
      <c r="C87" s="52" t="s">
        <v>176</v>
      </c>
      <c r="D87" s="44" t="s">
        <v>336</v>
      </c>
      <c r="E87" s="44" t="s">
        <v>337</v>
      </c>
      <c r="F87" s="76">
        <f t="shared" si="2"/>
        <v>10</v>
      </c>
      <c r="G87" s="38">
        <v>0</v>
      </c>
      <c r="H87" s="77">
        <v>10</v>
      </c>
      <c r="I87" s="82"/>
      <c r="J87" s="82"/>
      <c r="K87" s="82"/>
    </row>
    <row r="88" s="30" customFormat="1" ht="25" customHeight="1" spans="1:11">
      <c r="A88" s="54" t="s">
        <v>315</v>
      </c>
      <c r="B88" s="52" t="s">
        <v>153</v>
      </c>
      <c r="C88" s="52" t="s">
        <v>159</v>
      </c>
      <c r="D88" s="44" t="s">
        <v>338</v>
      </c>
      <c r="E88" s="44" t="s">
        <v>339</v>
      </c>
      <c r="F88" s="76">
        <f t="shared" si="2"/>
        <v>20</v>
      </c>
      <c r="G88" s="38">
        <v>0</v>
      </c>
      <c r="H88" s="77">
        <v>20</v>
      </c>
      <c r="I88" s="82"/>
      <c r="J88" s="82"/>
      <c r="K88" s="82"/>
    </row>
    <row r="89" s="30" customFormat="1" ht="25" customHeight="1" spans="1:11">
      <c r="A89" s="54" t="s">
        <v>315</v>
      </c>
      <c r="B89" s="52" t="s">
        <v>163</v>
      </c>
      <c r="C89" s="52" t="s">
        <v>174</v>
      </c>
      <c r="D89" s="44" t="s">
        <v>340</v>
      </c>
      <c r="E89" s="44" t="s">
        <v>341</v>
      </c>
      <c r="F89" s="76">
        <f t="shared" si="2"/>
        <v>15</v>
      </c>
      <c r="G89" s="38">
        <v>0</v>
      </c>
      <c r="H89" s="77">
        <v>15</v>
      </c>
      <c r="I89" s="82"/>
      <c r="J89" s="82"/>
      <c r="K89" s="82"/>
    </row>
    <row r="90" s="30" customFormat="1" ht="25" customHeight="1" spans="1:11">
      <c r="A90" s="54" t="s">
        <v>315</v>
      </c>
      <c r="B90" s="52" t="s">
        <v>163</v>
      </c>
      <c r="C90" s="52" t="s">
        <v>179</v>
      </c>
      <c r="D90" s="44" t="s">
        <v>342</v>
      </c>
      <c r="E90" s="44" t="s">
        <v>343</v>
      </c>
      <c r="F90" s="76">
        <f t="shared" si="2"/>
        <v>210</v>
      </c>
      <c r="G90" s="38">
        <v>0</v>
      </c>
      <c r="H90" s="77">
        <v>210</v>
      </c>
      <c r="I90" s="82"/>
      <c r="J90" s="82"/>
      <c r="K90" s="82"/>
    </row>
    <row r="91" s="30" customFormat="1" ht="25" customHeight="1" spans="1:11">
      <c r="A91" s="54" t="s">
        <v>315</v>
      </c>
      <c r="B91" s="52" t="s">
        <v>163</v>
      </c>
      <c r="C91" s="52" t="s">
        <v>344</v>
      </c>
      <c r="D91" s="44" t="s">
        <v>345</v>
      </c>
      <c r="E91" s="44" t="s">
        <v>346</v>
      </c>
      <c r="F91" s="76">
        <f t="shared" si="2"/>
        <v>70.5</v>
      </c>
      <c r="G91" s="38">
        <v>0</v>
      </c>
      <c r="H91" s="77">
        <v>70.5</v>
      </c>
      <c r="I91" s="82"/>
      <c r="J91" s="82"/>
      <c r="K91" s="82"/>
    </row>
    <row r="92" s="30" customFormat="1" ht="25" customHeight="1" spans="1:11">
      <c r="A92" s="54" t="s">
        <v>315</v>
      </c>
      <c r="B92" s="52" t="s">
        <v>163</v>
      </c>
      <c r="C92" s="52" t="s">
        <v>293</v>
      </c>
      <c r="D92" s="44" t="s">
        <v>347</v>
      </c>
      <c r="E92" s="44" t="s">
        <v>348</v>
      </c>
      <c r="F92" s="76">
        <f t="shared" si="2"/>
        <v>80</v>
      </c>
      <c r="G92" s="38">
        <v>0</v>
      </c>
      <c r="H92" s="77">
        <v>80</v>
      </c>
      <c r="I92" s="82"/>
      <c r="J92" s="82"/>
      <c r="K92" s="82"/>
    </row>
    <row r="93" s="30" customFormat="1" ht="25" customHeight="1" spans="1:11">
      <c r="A93" s="54" t="s">
        <v>315</v>
      </c>
      <c r="B93" s="52" t="s">
        <v>163</v>
      </c>
      <c r="C93" s="52" t="s">
        <v>258</v>
      </c>
      <c r="D93" s="44" t="s">
        <v>349</v>
      </c>
      <c r="E93" s="44" t="s">
        <v>350</v>
      </c>
      <c r="F93" s="76">
        <f t="shared" si="2"/>
        <v>0</v>
      </c>
      <c r="G93" s="38">
        <v>0</v>
      </c>
      <c r="H93" s="77">
        <v>0</v>
      </c>
      <c r="I93" s="82"/>
      <c r="J93" s="82"/>
      <c r="K93" s="82"/>
    </row>
    <row r="94" s="30" customFormat="1" ht="25" customHeight="1" spans="1:11">
      <c r="A94" s="54" t="s">
        <v>315</v>
      </c>
      <c r="B94" s="52" t="s">
        <v>163</v>
      </c>
      <c r="C94" s="52" t="s">
        <v>159</v>
      </c>
      <c r="D94" s="44" t="s">
        <v>351</v>
      </c>
      <c r="E94" s="44" t="s">
        <v>352</v>
      </c>
      <c r="F94" s="76">
        <f t="shared" si="2"/>
        <v>170</v>
      </c>
      <c r="G94" s="38">
        <v>0</v>
      </c>
      <c r="H94" s="77">
        <v>170</v>
      </c>
      <c r="I94" s="82"/>
      <c r="J94" s="82"/>
      <c r="K94" s="82"/>
    </row>
    <row r="95" s="30" customFormat="1" ht="25" customHeight="1" spans="1:11">
      <c r="A95" s="54" t="s">
        <v>315</v>
      </c>
      <c r="B95" s="52" t="s">
        <v>174</v>
      </c>
      <c r="C95" s="52" t="s">
        <v>171</v>
      </c>
      <c r="D95" s="44" t="s">
        <v>353</v>
      </c>
      <c r="E95" s="44" t="s">
        <v>354</v>
      </c>
      <c r="F95" s="76">
        <f t="shared" si="2"/>
        <v>50</v>
      </c>
      <c r="G95" s="38">
        <v>0</v>
      </c>
      <c r="H95" s="77">
        <v>50</v>
      </c>
      <c r="I95" s="82"/>
      <c r="J95" s="82"/>
      <c r="K95" s="82"/>
    </row>
    <row r="96" s="30" customFormat="1" ht="25" customHeight="1" spans="1:11">
      <c r="A96" s="54" t="s">
        <v>315</v>
      </c>
      <c r="B96" s="52" t="s">
        <v>174</v>
      </c>
      <c r="C96" s="52" t="s">
        <v>174</v>
      </c>
      <c r="D96" s="44" t="s">
        <v>355</v>
      </c>
      <c r="E96" s="44" t="s">
        <v>356</v>
      </c>
      <c r="F96" s="76">
        <f t="shared" si="2"/>
        <v>0</v>
      </c>
      <c r="G96" s="38">
        <v>0</v>
      </c>
      <c r="H96" s="77">
        <v>0</v>
      </c>
      <c r="I96" s="82"/>
      <c r="J96" s="82"/>
      <c r="K96" s="82"/>
    </row>
    <row r="97" s="30" customFormat="1" ht="25" customHeight="1" spans="1:11">
      <c r="A97" s="54" t="s">
        <v>315</v>
      </c>
      <c r="B97" s="52" t="s">
        <v>174</v>
      </c>
      <c r="C97" s="52" t="s">
        <v>159</v>
      </c>
      <c r="D97" s="44" t="s">
        <v>357</v>
      </c>
      <c r="E97" s="44" t="s">
        <v>358</v>
      </c>
      <c r="F97" s="76">
        <f t="shared" si="2"/>
        <v>500</v>
      </c>
      <c r="G97" s="38">
        <v>0</v>
      </c>
      <c r="H97" s="77">
        <v>500</v>
      </c>
      <c r="I97" s="82"/>
      <c r="J97" s="82"/>
      <c r="K97" s="82"/>
    </row>
    <row r="98" s="30" customFormat="1" ht="25" customHeight="1" spans="1:11">
      <c r="A98" s="54" t="s">
        <v>315</v>
      </c>
      <c r="B98" s="52" t="s">
        <v>176</v>
      </c>
      <c r="C98" s="52" t="s">
        <v>152</v>
      </c>
      <c r="D98" s="44" t="s">
        <v>359</v>
      </c>
      <c r="E98" s="44" t="s">
        <v>360</v>
      </c>
      <c r="F98" s="76">
        <f t="shared" si="2"/>
        <v>180</v>
      </c>
      <c r="G98" s="38">
        <v>0</v>
      </c>
      <c r="H98" s="77">
        <v>180</v>
      </c>
      <c r="I98" s="82"/>
      <c r="J98" s="82"/>
      <c r="K98" s="82"/>
    </row>
    <row r="99" s="30" customFormat="1" ht="25" customHeight="1" spans="1:11">
      <c r="A99" s="54" t="s">
        <v>315</v>
      </c>
      <c r="B99" s="52" t="s">
        <v>176</v>
      </c>
      <c r="C99" s="52" t="s">
        <v>174</v>
      </c>
      <c r="D99" s="44" t="s">
        <v>361</v>
      </c>
      <c r="E99" s="44" t="s">
        <v>362</v>
      </c>
      <c r="F99" s="76">
        <f t="shared" si="2"/>
        <v>1100.25</v>
      </c>
      <c r="G99" s="38">
        <v>0</v>
      </c>
      <c r="H99" s="77">
        <v>1100.25</v>
      </c>
      <c r="I99" s="82"/>
      <c r="J99" s="82"/>
      <c r="K99" s="82"/>
    </row>
    <row r="100" s="30" customFormat="1" ht="25" customHeight="1" spans="1:11">
      <c r="A100" s="54" t="s">
        <v>315</v>
      </c>
      <c r="B100" s="52" t="s">
        <v>176</v>
      </c>
      <c r="C100" s="52" t="s">
        <v>159</v>
      </c>
      <c r="D100" s="44" t="s">
        <v>363</v>
      </c>
      <c r="E100" s="44" t="s">
        <v>364</v>
      </c>
      <c r="F100" s="76">
        <f t="shared" si="2"/>
        <v>100</v>
      </c>
      <c r="G100" s="38">
        <v>0</v>
      </c>
      <c r="H100" s="77">
        <v>100</v>
      </c>
      <c r="I100" s="82"/>
      <c r="J100" s="82"/>
      <c r="K100" s="82"/>
    </row>
    <row r="101" s="30" customFormat="1" ht="25" customHeight="1" spans="1:11">
      <c r="A101" s="54" t="s">
        <v>315</v>
      </c>
      <c r="B101" s="52" t="s">
        <v>159</v>
      </c>
      <c r="C101" s="52" t="s">
        <v>159</v>
      </c>
      <c r="D101" s="44" t="s">
        <v>365</v>
      </c>
      <c r="E101" s="44" t="s">
        <v>366</v>
      </c>
      <c r="F101" s="76">
        <f t="shared" si="2"/>
        <v>35</v>
      </c>
      <c r="G101" s="38">
        <v>0</v>
      </c>
      <c r="H101" s="77">
        <v>35</v>
      </c>
      <c r="I101" s="82"/>
      <c r="J101" s="82"/>
      <c r="K101" s="82"/>
    </row>
    <row r="102" s="30" customFormat="1" ht="25" customHeight="1" spans="1:11">
      <c r="A102" s="54" t="s">
        <v>367</v>
      </c>
      <c r="B102" s="52" t="s">
        <v>152</v>
      </c>
      <c r="C102" s="52" t="s">
        <v>171</v>
      </c>
      <c r="D102" s="44" t="s">
        <v>368</v>
      </c>
      <c r="E102" s="44" t="s">
        <v>369</v>
      </c>
      <c r="F102" s="76">
        <f t="shared" si="2"/>
        <v>200</v>
      </c>
      <c r="G102" s="38">
        <v>0</v>
      </c>
      <c r="H102" s="77">
        <v>200</v>
      </c>
      <c r="I102" s="82"/>
      <c r="J102" s="82"/>
      <c r="K102" s="82"/>
    </row>
    <row r="103" s="30" customFormat="1" ht="25" customHeight="1" spans="1:11">
      <c r="A103" s="54" t="s">
        <v>367</v>
      </c>
      <c r="B103" s="52" t="s">
        <v>152</v>
      </c>
      <c r="C103" s="52" t="s">
        <v>179</v>
      </c>
      <c r="D103" s="44" t="s">
        <v>370</v>
      </c>
      <c r="E103" s="44" t="s">
        <v>371</v>
      </c>
      <c r="F103" s="76">
        <f t="shared" si="2"/>
        <v>300</v>
      </c>
      <c r="G103" s="38">
        <v>0</v>
      </c>
      <c r="H103" s="77">
        <v>300</v>
      </c>
      <c r="I103" s="82"/>
      <c r="J103" s="82"/>
      <c r="K103" s="82"/>
    </row>
    <row r="104" s="30" customFormat="1" ht="25" customHeight="1" spans="1:11">
      <c r="A104" s="54" t="s">
        <v>372</v>
      </c>
      <c r="B104" s="52" t="s">
        <v>174</v>
      </c>
      <c r="C104" s="52" t="s">
        <v>153</v>
      </c>
      <c r="D104" s="44" t="s">
        <v>373</v>
      </c>
      <c r="E104" s="44" t="s">
        <v>155</v>
      </c>
      <c r="F104" s="76">
        <f t="shared" si="2"/>
        <v>2</v>
      </c>
      <c r="G104" s="38">
        <v>0</v>
      </c>
      <c r="H104" s="77">
        <v>2</v>
      </c>
      <c r="I104" s="82"/>
      <c r="J104" s="82"/>
      <c r="K104" s="82"/>
    </row>
    <row r="105" s="30" customFormat="1" ht="25" customHeight="1" spans="1:11">
      <c r="A105" s="54" t="s">
        <v>374</v>
      </c>
      <c r="B105" s="52" t="s">
        <v>153</v>
      </c>
      <c r="C105" s="52" t="s">
        <v>159</v>
      </c>
      <c r="D105" s="44" t="s">
        <v>375</v>
      </c>
      <c r="E105" s="44" t="s">
        <v>376</v>
      </c>
      <c r="F105" s="76">
        <f t="shared" si="2"/>
        <v>3.5</v>
      </c>
      <c r="G105" s="38">
        <v>0</v>
      </c>
      <c r="H105" s="77">
        <v>3.5</v>
      </c>
      <c r="I105" s="82"/>
      <c r="J105" s="82"/>
      <c r="K105" s="82"/>
    </row>
    <row r="106" s="30" customFormat="1" ht="25" customHeight="1" spans="1:11">
      <c r="A106" s="54" t="s">
        <v>377</v>
      </c>
      <c r="B106" s="52" t="s">
        <v>153</v>
      </c>
      <c r="C106" s="52" t="s">
        <v>152</v>
      </c>
      <c r="D106" s="44" t="s">
        <v>378</v>
      </c>
      <c r="E106" s="44" t="s">
        <v>379</v>
      </c>
      <c r="F106" s="80">
        <f t="shared" si="2"/>
        <v>272.85</v>
      </c>
      <c r="G106" s="38">
        <v>272.85</v>
      </c>
      <c r="H106" s="77">
        <v>0</v>
      </c>
      <c r="I106" s="82"/>
      <c r="J106" s="82"/>
      <c r="K106" s="82"/>
    </row>
    <row r="107" s="30" customFormat="1" ht="25" customHeight="1" spans="1:11">
      <c r="A107" s="54" t="s">
        <v>380</v>
      </c>
      <c r="B107" s="52" t="s">
        <v>152</v>
      </c>
      <c r="C107" s="52" t="s">
        <v>203</v>
      </c>
      <c r="D107" s="44" t="s">
        <v>381</v>
      </c>
      <c r="E107" s="44" t="s">
        <v>382</v>
      </c>
      <c r="F107" s="76">
        <f t="shared" si="2"/>
        <v>20</v>
      </c>
      <c r="G107" s="38">
        <v>0</v>
      </c>
      <c r="H107" s="77">
        <v>20</v>
      </c>
      <c r="I107" s="82"/>
      <c r="J107" s="82"/>
      <c r="K107" s="82"/>
    </row>
    <row r="108" s="30" customFormat="1" ht="25" customHeight="1" spans="1:11">
      <c r="A108" s="54" t="s">
        <v>380</v>
      </c>
      <c r="B108" s="52" t="s">
        <v>152</v>
      </c>
      <c r="C108" s="52" t="s">
        <v>159</v>
      </c>
      <c r="D108" s="44" t="s">
        <v>383</v>
      </c>
      <c r="E108" s="44" t="s">
        <v>384</v>
      </c>
      <c r="F108" s="76">
        <f t="shared" si="2"/>
        <v>15</v>
      </c>
      <c r="G108" s="38">
        <v>0</v>
      </c>
      <c r="H108" s="77">
        <v>15</v>
      </c>
      <c r="I108" s="82"/>
      <c r="J108" s="82"/>
      <c r="K108" s="82"/>
    </row>
    <row r="109" s="30" customFormat="1" ht="25" customHeight="1" spans="1:11">
      <c r="A109" s="54" t="s">
        <v>380</v>
      </c>
      <c r="B109" s="52" t="s">
        <v>153</v>
      </c>
      <c r="C109" s="52" t="s">
        <v>159</v>
      </c>
      <c r="D109" s="44" t="s">
        <v>385</v>
      </c>
      <c r="E109" s="44" t="s">
        <v>386</v>
      </c>
      <c r="F109" s="76">
        <f t="shared" si="2"/>
        <v>8</v>
      </c>
      <c r="G109" s="38">
        <v>0</v>
      </c>
      <c r="H109" s="77">
        <v>8</v>
      </c>
      <c r="I109" s="82"/>
      <c r="J109" s="82"/>
      <c r="K109" s="82"/>
    </row>
  </sheetData>
  <mergeCells count="4">
    <mergeCell ref="A2:K2"/>
    <mergeCell ref="A3:F3"/>
    <mergeCell ref="I3:K3"/>
    <mergeCell ref="A4:C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topLeftCell="A2" workbookViewId="0">
      <selection activeCell="M20" sqref="M20"/>
    </sheetView>
  </sheetViews>
  <sheetFormatPr defaultColWidth="10" defaultRowHeight="14.4" customHeight="1" outlineLevelCol="3"/>
  <cols>
    <col min="1" max="1" width="31" customWidth="1"/>
    <col min="2" max="2" width="13.875" customWidth="1"/>
    <col min="3" max="3" width="23.875" customWidth="1"/>
    <col min="4" max="4" width="15.7083333333333" customWidth="1"/>
  </cols>
  <sheetData>
    <row r="1" ht="14.25" hidden="1" customHeight="1" spans="1:4">
      <c r="A1" s="1"/>
      <c r="B1" s="2"/>
      <c r="C1" s="2"/>
      <c r="D1" s="2"/>
    </row>
    <row r="2" ht="32.25" customHeight="1" spans="1:4">
      <c r="A2" s="57" t="s">
        <v>10</v>
      </c>
      <c r="B2" s="57"/>
      <c r="C2" s="57"/>
      <c r="D2" s="57"/>
    </row>
    <row r="3" ht="23.25" customHeight="1" spans="1:4">
      <c r="A3" s="4" t="s">
        <v>17</v>
      </c>
      <c r="B3" s="4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26" t="s">
        <v>387</v>
      </c>
      <c r="B6" s="27">
        <v>17976.54</v>
      </c>
      <c r="C6" s="26" t="s">
        <v>388</v>
      </c>
      <c r="D6" s="58">
        <v>17976.54</v>
      </c>
    </row>
    <row r="7" ht="16.5" customHeight="1" spans="1:4">
      <c r="A7" s="59" t="s">
        <v>389</v>
      </c>
      <c r="B7" s="13">
        <v>15664.54</v>
      </c>
      <c r="C7" s="59" t="s">
        <v>27</v>
      </c>
      <c r="D7" s="60">
        <v>3838.91</v>
      </c>
    </row>
    <row r="8" ht="16.5" customHeight="1" spans="1:4">
      <c r="A8" s="59" t="s">
        <v>390</v>
      </c>
      <c r="B8" s="13"/>
      <c r="C8" s="59" t="s">
        <v>31</v>
      </c>
      <c r="D8" s="60"/>
    </row>
    <row r="9" ht="16.5" customHeight="1" spans="1:4">
      <c r="A9" s="59" t="s">
        <v>391</v>
      </c>
      <c r="B9" s="13"/>
      <c r="C9" s="59" t="s">
        <v>35</v>
      </c>
      <c r="D9" s="60">
        <v>10</v>
      </c>
    </row>
    <row r="10" ht="16.5" customHeight="1" spans="1:4">
      <c r="A10" s="59" t="s">
        <v>392</v>
      </c>
      <c r="B10" s="13">
        <v>2312</v>
      </c>
      <c r="C10" s="59" t="s">
        <v>39</v>
      </c>
      <c r="D10" s="60">
        <v>25</v>
      </c>
    </row>
    <row r="11" ht="16.5" customHeight="1" spans="1:4">
      <c r="A11" s="59" t="s">
        <v>393</v>
      </c>
      <c r="B11" s="13"/>
      <c r="C11" s="59" t="s">
        <v>43</v>
      </c>
      <c r="D11" s="60">
        <v>21</v>
      </c>
    </row>
    <row r="12" ht="16.5" customHeight="1" spans="1:4">
      <c r="A12" s="59" t="s">
        <v>394</v>
      </c>
      <c r="B12" s="13"/>
      <c r="C12" s="59" t="s">
        <v>47</v>
      </c>
      <c r="D12" s="60">
        <v>35</v>
      </c>
    </row>
    <row r="13" ht="16.5" customHeight="1" spans="1:4">
      <c r="A13" s="26" t="s">
        <v>395</v>
      </c>
      <c r="B13" s="27"/>
      <c r="C13" s="59" t="s">
        <v>51</v>
      </c>
      <c r="D13" s="60">
        <v>118.5</v>
      </c>
    </row>
    <row r="14" ht="16.5" customHeight="1" spans="1:4">
      <c r="A14" s="59" t="s">
        <v>389</v>
      </c>
      <c r="B14" s="13"/>
      <c r="C14" s="59" t="s">
        <v>55</v>
      </c>
      <c r="D14" s="60">
        <v>1046.32</v>
      </c>
    </row>
    <row r="15" ht="16.5" customHeight="1" spans="1:4">
      <c r="A15" s="59" t="s">
        <v>392</v>
      </c>
      <c r="B15" s="13"/>
      <c r="C15" s="59" t="s">
        <v>59</v>
      </c>
      <c r="D15" s="60"/>
    </row>
    <row r="16" ht="16.5" customHeight="1" spans="1:4">
      <c r="A16" s="59" t="s">
        <v>393</v>
      </c>
      <c r="B16" s="13"/>
      <c r="C16" s="59" t="s">
        <v>63</v>
      </c>
      <c r="D16" s="60">
        <v>155.92</v>
      </c>
    </row>
    <row r="17" ht="16.5" customHeight="1" spans="1:4">
      <c r="A17" s="59" t="s">
        <v>394</v>
      </c>
      <c r="B17" s="13"/>
      <c r="C17" s="59" t="s">
        <v>67</v>
      </c>
      <c r="D17" s="60">
        <v>351</v>
      </c>
    </row>
    <row r="18" ht="16.5" customHeight="1" spans="1:4">
      <c r="A18" s="59"/>
      <c r="B18" s="13"/>
      <c r="C18" s="59" t="s">
        <v>71</v>
      </c>
      <c r="D18" s="60">
        <v>4746.2</v>
      </c>
    </row>
    <row r="19" ht="16.5" customHeight="1" spans="1:4">
      <c r="A19" s="59"/>
      <c r="B19" s="12"/>
      <c r="C19" s="59" t="s">
        <v>74</v>
      </c>
      <c r="D19" s="60">
        <v>6807.34</v>
      </c>
    </row>
    <row r="20" ht="16.5" customHeight="1" spans="1:4">
      <c r="A20" s="59"/>
      <c r="B20" s="12"/>
      <c r="C20" s="59" t="s">
        <v>78</v>
      </c>
      <c r="D20" s="60">
        <v>500</v>
      </c>
    </row>
    <row r="21" ht="16.5" customHeight="1" spans="1:4">
      <c r="A21" s="59"/>
      <c r="B21" s="12"/>
      <c r="C21" s="59" t="s">
        <v>82</v>
      </c>
      <c r="D21" s="60">
        <v>2</v>
      </c>
    </row>
    <row r="22" ht="16.5" customHeight="1" spans="1:4">
      <c r="A22" s="59"/>
      <c r="B22" s="12"/>
      <c r="C22" s="59" t="s">
        <v>85</v>
      </c>
      <c r="D22" s="60">
        <v>3.5</v>
      </c>
    </row>
    <row r="23" ht="16.5" customHeight="1" spans="1:4">
      <c r="A23" s="59"/>
      <c r="B23" s="12"/>
      <c r="C23" s="59" t="s">
        <v>88</v>
      </c>
      <c r="D23" s="60"/>
    </row>
    <row r="24" ht="16.5" customHeight="1" spans="1:4">
      <c r="A24" s="59"/>
      <c r="B24" s="12"/>
      <c r="C24" s="59" t="s">
        <v>91</v>
      </c>
      <c r="D24" s="60"/>
    </row>
    <row r="25" ht="16.5" customHeight="1" spans="1:4">
      <c r="A25" s="59"/>
      <c r="B25" s="12"/>
      <c r="C25" s="59" t="s">
        <v>93</v>
      </c>
      <c r="D25" s="60"/>
    </row>
    <row r="26" ht="16.5" customHeight="1" spans="1:4">
      <c r="A26" s="59"/>
      <c r="B26" s="12"/>
      <c r="C26" s="59" t="s">
        <v>95</v>
      </c>
      <c r="D26" s="60">
        <v>272.85</v>
      </c>
    </row>
    <row r="27" ht="16.5" customHeight="1" spans="1:4">
      <c r="A27" s="59"/>
      <c r="B27" s="12"/>
      <c r="C27" s="59" t="s">
        <v>97</v>
      </c>
      <c r="D27" s="60"/>
    </row>
    <row r="28" ht="16.5" customHeight="1" spans="1:4">
      <c r="A28" s="59"/>
      <c r="B28" s="12"/>
      <c r="C28" s="59" t="s">
        <v>99</v>
      </c>
      <c r="D28" s="60"/>
    </row>
    <row r="29" ht="16.5" customHeight="1" spans="1:4">
      <c r="A29" s="59"/>
      <c r="B29" s="12"/>
      <c r="C29" s="59" t="s">
        <v>101</v>
      </c>
      <c r="D29" s="60">
        <v>43</v>
      </c>
    </row>
    <row r="30" ht="16.5" customHeight="1" spans="1:4">
      <c r="A30" s="59"/>
      <c r="B30" s="12"/>
      <c r="C30" s="59" t="s">
        <v>103</v>
      </c>
      <c r="D30" s="60"/>
    </row>
    <row r="31" ht="16.5" customHeight="1" spans="1:4">
      <c r="A31" s="59"/>
      <c r="B31" s="12"/>
      <c r="C31" s="59" t="s">
        <v>105</v>
      </c>
      <c r="D31" s="60"/>
    </row>
    <row r="32" ht="16.5" customHeight="1" spans="1:4">
      <c r="A32" s="59"/>
      <c r="B32" s="12"/>
      <c r="C32" s="59" t="s">
        <v>107</v>
      </c>
      <c r="D32" s="60"/>
    </row>
    <row r="33" ht="16.5" customHeight="1" spans="1:4">
      <c r="A33" s="59"/>
      <c r="B33" s="12"/>
      <c r="C33" s="59" t="s">
        <v>109</v>
      </c>
      <c r="D33" s="60"/>
    </row>
    <row r="34" ht="16.5" customHeight="1" spans="1:4">
      <c r="A34" s="59"/>
      <c r="B34" s="12"/>
      <c r="C34" s="59" t="s">
        <v>110</v>
      </c>
      <c r="D34" s="60"/>
    </row>
    <row r="35" ht="16.5" customHeight="1" spans="1:4">
      <c r="A35" s="59"/>
      <c r="B35" s="12"/>
      <c r="C35" s="59" t="s">
        <v>111</v>
      </c>
      <c r="D35" s="60"/>
    </row>
    <row r="36" ht="16.5" customHeight="1" spans="1:4">
      <c r="A36" s="59"/>
      <c r="B36" s="12"/>
      <c r="C36" s="59" t="s">
        <v>112</v>
      </c>
      <c r="D36" s="60"/>
    </row>
    <row r="37" ht="16.5" customHeight="1" spans="1:4">
      <c r="A37" s="59"/>
      <c r="B37" s="12"/>
      <c r="C37" s="59"/>
      <c r="D37" s="12"/>
    </row>
    <row r="38" ht="16.5" customHeight="1" spans="1:4">
      <c r="A38" s="26"/>
      <c r="B38" s="14"/>
      <c r="C38" s="26" t="s">
        <v>396</v>
      </c>
      <c r="D38" s="27"/>
    </row>
    <row r="39" ht="16.5" customHeight="1" spans="1:4">
      <c r="A39" s="26"/>
      <c r="B39" s="14"/>
      <c r="C39" s="26"/>
      <c r="D39" s="14"/>
    </row>
    <row r="40" ht="16.5" customHeight="1" spans="1:4">
      <c r="A40" s="11" t="s">
        <v>397</v>
      </c>
      <c r="B40" s="27">
        <v>17976.54</v>
      </c>
      <c r="C40" s="11" t="s">
        <v>398</v>
      </c>
      <c r="D40" s="58">
        <v>17976.54</v>
      </c>
    </row>
  </sheetData>
  <mergeCells count="5">
    <mergeCell ref="A2:D2"/>
    <mergeCell ref="A3:B3"/>
    <mergeCell ref="C3:D3"/>
    <mergeCell ref="A4:B4"/>
    <mergeCell ref="C4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9"/>
  <sheetViews>
    <sheetView workbookViewId="0">
      <pane ySplit="7" topLeftCell="A8" activePane="bottomLeft" state="frozen"/>
      <selection/>
      <selection pane="bottomLeft" activeCell="O15" sqref="O15"/>
    </sheetView>
  </sheetViews>
  <sheetFormatPr defaultColWidth="10" defaultRowHeight="14.4" customHeight="1" outlineLevelCol="7"/>
  <cols>
    <col min="1" max="1" width="6.28333333333333" style="45" customWidth="1"/>
    <col min="2" max="3" width="4.14166666666667" style="30" customWidth="1"/>
    <col min="4" max="4" width="11.1416666666667" style="30" customWidth="1"/>
    <col min="5" max="5" width="28.425" style="30" customWidth="1"/>
    <col min="6" max="7" width="14.2833333333333" style="30" customWidth="1"/>
    <col min="8" max="8" width="12.625" style="30" customWidth="1"/>
    <col min="9" max="16384" width="10" style="30"/>
  </cols>
  <sheetData>
    <row r="1" ht="14.25" hidden="1" customHeight="1" spans="1:8">
      <c r="A1" s="46"/>
      <c r="B1" s="47"/>
      <c r="C1" s="47"/>
      <c r="D1" s="31"/>
      <c r="E1" s="32"/>
      <c r="F1" s="32"/>
      <c r="G1" s="32"/>
      <c r="H1" s="32"/>
    </row>
    <row r="2" ht="37.5" customHeight="1" spans="1:8">
      <c r="A2" s="48" t="s">
        <v>11</v>
      </c>
      <c r="B2" s="48"/>
      <c r="C2" s="48"/>
      <c r="D2" s="49"/>
      <c r="E2" s="49"/>
      <c r="F2" s="49"/>
      <c r="G2" s="49"/>
      <c r="H2" s="49"/>
    </row>
    <row r="3" ht="30" customHeight="1" spans="1:8">
      <c r="A3" s="50" t="s">
        <v>17</v>
      </c>
      <c r="B3" s="50"/>
      <c r="C3" s="50"/>
      <c r="D3" s="35"/>
      <c r="E3" s="35"/>
      <c r="F3" s="32"/>
      <c r="G3" s="36" t="s">
        <v>18</v>
      </c>
      <c r="H3" s="36"/>
    </row>
    <row r="4" ht="18" customHeight="1" spans="1:8">
      <c r="A4" s="51" t="s">
        <v>140</v>
      </c>
      <c r="B4" s="51"/>
      <c r="C4" s="51"/>
      <c r="D4" s="37" t="s">
        <v>141</v>
      </c>
      <c r="E4" s="37" t="s">
        <v>142</v>
      </c>
      <c r="F4" s="37" t="s">
        <v>121</v>
      </c>
      <c r="G4" s="37" t="s">
        <v>143</v>
      </c>
      <c r="H4" s="37" t="s">
        <v>144</v>
      </c>
    </row>
    <row r="5" ht="15.75" customHeight="1" spans="1:8">
      <c r="A5" s="51"/>
      <c r="B5" s="51"/>
      <c r="C5" s="51"/>
      <c r="D5" s="37"/>
      <c r="E5" s="37"/>
      <c r="F5" s="37"/>
      <c r="G5" s="37"/>
      <c r="H5" s="37"/>
    </row>
    <row r="6" ht="19.5" customHeight="1" spans="1:8">
      <c r="A6" s="51" t="s">
        <v>148</v>
      </c>
      <c r="B6" s="51" t="s">
        <v>149</v>
      </c>
      <c r="C6" s="51" t="s">
        <v>150</v>
      </c>
      <c r="D6" s="37"/>
      <c r="E6" s="37"/>
      <c r="F6" s="37"/>
      <c r="G6" s="37"/>
      <c r="H6" s="37"/>
    </row>
    <row r="7" ht="18.75" customHeight="1" spans="1:8">
      <c r="A7" s="52"/>
      <c r="B7" s="52"/>
      <c r="C7" s="52"/>
      <c r="D7" s="39"/>
      <c r="E7" s="53" t="s">
        <v>121</v>
      </c>
      <c r="F7" s="38">
        <v>15664.54</v>
      </c>
      <c r="G7" s="38">
        <v>3805.77</v>
      </c>
      <c r="H7" s="38">
        <v>11858.77</v>
      </c>
    </row>
    <row r="8" ht="22.5" customHeight="1" spans="1:8">
      <c r="A8" s="52"/>
      <c r="B8" s="52"/>
      <c r="C8" s="52"/>
      <c r="D8" s="42" t="s">
        <v>139</v>
      </c>
      <c r="E8" s="42" t="s">
        <v>4</v>
      </c>
      <c r="F8" s="38">
        <v>15664.54</v>
      </c>
      <c r="G8" s="38">
        <v>3805.77</v>
      </c>
      <c r="H8" s="38">
        <v>11858.77</v>
      </c>
    </row>
    <row r="9" ht="22.5" customHeight="1" spans="1:8">
      <c r="A9" s="52"/>
      <c r="B9" s="52"/>
      <c r="C9" s="52"/>
      <c r="D9" s="42" t="s">
        <v>2</v>
      </c>
      <c r="E9" s="42" t="s">
        <v>4</v>
      </c>
      <c r="F9" s="38" t="s">
        <v>399</v>
      </c>
      <c r="G9" s="38">
        <v>3805.77</v>
      </c>
      <c r="H9" s="38">
        <v>11858.77</v>
      </c>
    </row>
    <row r="10" s="29" customFormat="1" ht="22.5" customHeight="1" spans="1:8">
      <c r="A10" s="54" t="s">
        <v>151</v>
      </c>
      <c r="B10" s="54"/>
      <c r="C10" s="54"/>
      <c r="D10" s="44" t="s">
        <v>151</v>
      </c>
      <c r="E10" s="44" t="s">
        <v>400</v>
      </c>
      <c r="F10" s="55">
        <f>G10+H10</f>
        <v>3838.91</v>
      </c>
      <c r="G10" s="43">
        <v>2752.71</v>
      </c>
      <c r="H10" s="55">
        <v>1086.2</v>
      </c>
    </row>
    <row r="11" ht="22.5" customHeight="1" spans="1:8">
      <c r="A11" s="52" t="s">
        <v>151</v>
      </c>
      <c r="B11" s="52" t="s">
        <v>152</v>
      </c>
      <c r="C11" s="52"/>
      <c r="D11" s="44" t="s">
        <v>401</v>
      </c>
      <c r="E11" s="44" t="s">
        <v>402</v>
      </c>
      <c r="F11" s="55">
        <f t="shared" ref="F11:F42" si="0">G11+H11</f>
        <v>13</v>
      </c>
      <c r="G11" s="38">
        <v>0</v>
      </c>
      <c r="H11" s="55">
        <v>13</v>
      </c>
    </row>
    <row r="12" ht="22.5" customHeight="1" spans="1:8">
      <c r="A12" s="52" t="s">
        <v>151</v>
      </c>
      <c r="B12" s="52" t="s">
        <v>152</v>
      </c>
      <c r="C12" s="52" t="s">
        <v>153</v>
      </c>
      <c r="D12" s="44" t="s">
        <v>154</v>
      </c>
      <c r="E12" s="44" t="s">
        <v>155</v>
      </c>
      <c r="F12" s="55">
        <f t="shared" si="0"/>
        <v>2</v>
      </c>
      <c r="G12" s="38">
        <v>0</v>
      </c>
      <c r="H12" s="55">
        <v>2</v>
      </c>
    </row>
    <row r="13" ht="22.5" customHeight="1" spans="1:8">
      <c r="A13" s="52" t="s">
        <v>151</v>
      </c>
      <c r="B13" s="52" t="s">
        <v>152</v>
      </c>
      <c r="C13" s="52" t="s">
        <v>156</v>
      </c>
      <c r="D13" s="44" t="s">
        <v>157</v>
      </c>
      <c r="E13" s="44" t="s">
        <v>158</v>
      </c>
      <c r="F13" s="55">
        <f t="shared" si="0"/>
        <v>1</v>
      </c>
      <c r="G13" s="38">
        <v>0</v>
      </c>
      <c r="H13" s="55">
        <v>1</v>
      </c>
    </row>
    <row r="14" ht="22.5" customHeight="1" spans="1:8">
      <c r="A14" s="52" t="s">
        <v>151</v>
      </c>
      <c r="B14" s="52" t="s">
        <v>152</v>
      </c>
      <c r="C14" s="52" t="s">
        <v>159</v>
      </c>
      <c r="D14" s="44" t="s">
        <v>160</v>
      </c>
      <c r="E14" s="44" t="s">
        <v>161</v>
      </c>
      <c r="F14" s="55">
        <f t="shared" si="0"/>
        <v>10</v>
      </c>
      <c r="G14" s="38">
        <v>0</v>
      </c>
      <c r="H14" s="55">
        <v>10</v>
      </c>
    </row>
    <row r="15" ht="22.5" customHeight="1" spans="1:8">
      <c r="A15" s="52" t="s">
        <v>151</v>
      </c>
      <c r="B15" s="52" t="s">
        <v>153</v>
      </c>
      <c r="C15" s="52"/>
      <c r="D15" s="44" t="s">
        <v>403</v>
      </c>
      <c r="E15" s="44" t="s">
        <v>404</v>
      </c>
      <c r="F15" s="55">
        <f t="shared" si="0"/>
        <v>3.5</v>
      </c>
      <c r="G15" s="38">
        <v>0</v>
      </c>
      <c r="H15" s="55">
        <v>3.5</v>
      </c>
    </row>
    <row r="16" ht="22.5" customHeight="1" spans="1:8">
      <c r="A16" s="52" t="s">
        <v>151</v>
      </c>
      <c r="B16" s="52" t="s">
        <v>153</v>
      </c>
      <c r="C16" s="52" t="s">
        <v>153</v>
      </c>
      <c r="D16" s="44" t="s">
        <v>162</v>
      </c>
      <c r="E16" s="44" t="s">
        <v>155</v>
      </c>
      <c r="F16" s="55">
        <f t="shared" si="0"/>
        <v>3.5</v>
      </c>
      <c r="G16" s="38">
        <v>0</v>
      </c>
      <c r="H16" s="55">
        <v>3.5</v>
      </c>
    </row>
    <row r="17" ht="22.5" customHeight="1" spans="1:8">
      <c r="A17" s="52" t="s">
        <v>151</v>
      </c>
      <c r="B17" s="52" t="s">
        <v>163</v>
      </c>
      <c r="C17" s="52"/>
      <c r="D17" s="44" t="s">
        <v>405</v>
      </c>
      <c r="E17" s="44" t="s">
        <v>406</v>
      </c>
      <c r="F17" s="55">
        <f t="shared" si="0"/>
        <v>3456.21</v>
      </c>
      <c r="G17" s="38">
        <v>2752.71</v>
      </c>
      <c r="H17" s="55">
        <v>703.5</v>
      </c>
    </row>
    <row r="18" ht="22.5" customHeight="1" spans="1:8">
      <c r="A18" s="52" t="s">
        <v>151</v>
      </c>
      <c r="B18" s="52" t="s">
        <v>163</v>
      </c>
      <c r="C18" s="52" t="s">
        <v>152</v>
      </c>
      <c r="D18" s="44" t="s">
        <v>164</v>
      </c>
      <c r="E18" s="44" t="s">
        <v>165</v>
      </c>
      <c r="F18" s="55">
        <f t="shared" si="0"/>
        <v>2968.42</v>
      </c>
      <c r="G18" s="38">
        <v>2705.42</v>
      </c>
      <c r="H18" s="55">
        <v>263</v>
      </c>
    </row>
    <row r="19" ht="22.5" customHeight="1" spans="1:8">
      <c r="A19" s="52" t="s">
        <v>151</v>
      </c>
      <c r="B19" s="52" t="s">
        <v>163</v>
      </c>
      <c r="C19" s="52" t="s">
        <v>153</v>
      </c>
      <c r="D19" s="44" t="s">
        <v>166</v>
      </c>
      <c r="E19" s="44" t="s">
        <v>155</v>
      </c>
      <c r="F19" s="55">
        <f t="shared" si="0"/>
        <v>100</v>
      </c>
      <c r="G19" s="38">
        <v>0</v>
      </c>
      <c r="H19" s="55">
        <v>100</v>
      </c>
    </row>
    <row r="20" ht="22.5" customHeight="1" spans="1:8">
      <c r="A20" s="52" t="s">
        <v>151</v>
      </c>
      <c r="B20" s="52" t="s">
        <v>163</v>
      </c>
      <c r="C20" s="52" t="s">
        <v>167</v>
      </c>
      <c r="D20" s="44" t="s">
        <v>168</v>
      </c>
      <c r="E20" s="44" t="s">
        <v>169</v>
      </c>
      <c r="F20" s="55">
        <f t="shared" si="0"/>
        <v>60.5</v>
      </c>
      <c r="G20" s="38">
        <v>0</v>
      </c>
      <c r="H20" s="55">
        <v>60.5</v>
      </c>
    </row>
    <row r="21" ht="22.5" customHeight="1" spans="1:8">
      <c r="A21" s="52" t="s">
        <v>151</v>
      </c>
      <c r="B21" s="52" t="s">
        <v>163</v>
      </c>
      <c r="C21" s="52" t="s">
        <v>159</v>
      </c>
      <c r="D21" s="44">
        <v>2101399</v>
      </c>
      <c r="E21" s="44" t="s">
        <v>170</v>
      </c>
      <c r="F21" s="55">
        <f t="shared" si="0"/>
        <v>389.29</v>
      </c>
      <c r="G21" s="38">
        <v>47.29</v>
      </c>
      <c r="H21" s="38">
        <v>342</v>
      </c>
    </row>
    <row r="22" ht="22.5" customHeight="1" spans="1:8">
      <c r="A22" s="52" t="s">
        <v>151</v>
      </c>
      <c r="B22" s="52" t="s">
        <v>171</v>
      </c>
      <c r="C22" s="52"/>
      <c r="D22" s="44" t="s">
        <v>407</v>
      </c>
      <c r="E22" s="44" t="s">
        <v>408</v>
      </c>
      <c r="F22" s="55">
        <f t="shared" si="0"/>
        <v>182.2</v>
      </c>
      <c r="G22" s="38">
        <v>0</v>
      </c>
      <c r="H22" s="55">
        <v>182.2</v>
      </c>
    </row>
    <row r="23" ht="22.5" customHeight="1" spans="1:8">
      <c r="A23" s="52" t="s">
        <v>151</v>
      </c>
      <c r="B23" s="52" t="s">
        <v>171</v>
      </c>
      <c r="C23" s="52" t="s">
        <v>159</v>
      </c>
      <c r="D23" s="44" t="s">
        <v>172</v>
      </c>
      <c r="E23" s="44" t="s">
        <v>173</v>
      </c>
      <c r="F23" s="55">
        <f t="shared" si="0"/>
        <v>182.2</v>
      </c>
      <c r="G23" s="38">
        <v>0</v>
      </c>
      <c r="H23" s="55">
        <v>182.2</v>
      </c>
    </row>
    <row r="24" ht="22.5" customHeight="1" spans="1:8">
      <c r="A24" s="52" t="s">
        <v>151</v>
      </c>
      <c r="B24" s="52" t="s">
        <v>174</v>
      </c>
      <c r="C24" s="52"/>
      <c r="D24" s="44" t="s">
        <v>409</v>
      </c>
      <c r="E24" s="44" t="s">
        <v>410</v>
      </c>
      <c r="F24" s="55">
        <f t="shared" si="0"/>
        <v>62</v>
      </c>
      <c r="G24" s="38">
        <v>0</v>
      </c>
      <c r="H24" s="55">
        <v>62</v>
      </c>
    </row>
    <row r="25" ht="22.5" customHeight="1" spans="1:8">
      <c r="A25" s="52" t="s">
        <v>151</v>
      </c>
      <c r="B25" s="52" t="s">
        <v>174</v>
      </c>
      <c r="C25" s="52" t="s">
        <v>153</v>
      </c>
      <c r="D25" s="44" t="s">
        <v>175</v>
      </c>
      <c r="E25" s="44" t="s">
        <v>155</v>
      </c>
      <c r="F25" s="55">
        <f t="shared" si="0"/>
        <v>2</v>
      </c>
      <c r="G25" s="38">
        <v>0</v>
      </c>
      <c r="H25" s="55">
        <v>2</v>
      </c>
    </row>
    <row r="26" ht="22.5" customHeight="1" spans="1:8">
      <c r="A26" s="52" t="s">
        <v>151</v>
      </c>
      <c r="B26" s="52" t="s">
        <v>174</v>
      </c>
      <c r="C26" s="52" t="s">
        <v>176</v>
      </c>
      <c r="D26" s="44" t="s">
        <v>177</v>
      </c>
      <c r="E26" s="44" t="s">
        <v>178</v>
      </c>
      <c r="F26" s="55">
        <f t="shared" si="0"/>
        <v>60</v>
      </c>
      <c r="G26" s="38">
        <v>0</v>
      </c>
      <c r="H26" s="55">
        <v>60</v>
      </c>
    </row>
    <row r="27" ht="22.5" customHeight="1" spans="1:8">
      <c r="A27" s="52" t="s">
        <v>151</v>
      </c>
      <c r="B27" s="52" t="s">
        <v>179</v>
      </c>
      <c r="C27" s="52"/>
      <c r="D27" s="44" t="s">
        <v>411</v>
      </c>
      <c r="E27" s="44" t="s">
        <v>412</v>
      </c>
      <c r="F27" s="55">
        <f t="shared" si="0"/>
        <v>60</v>
      </c>
      <c r="G27" s="38">
        <v>0</v>
      </c>
      <c r="H27" s="55">
        <v>60</v>
      </c>
    </row>
    <row r="28" ht="22.5" customHeight="1" spans="1:8">
      <c r="A28" s="52" t="s">
        <v>151</v>
      </c>
      <c r="B28" s="52" t="s">
        <v>179</v>
      </c>
      <c r="C28" s="52" t="s">
        <v>159</v>
      </c>
      <c r="D28" s="44" t="s">
        <v>180</v>
      </c>
      <c r="E28" s="44" t="s">
        <v>181</v>
      </c>
      <c r="F28" s="55">
        <f t="shared" si="0"/>
        <v>60</v>
      </c>
      <c r="G28" s="38">
        <v>0</v>
      </c>
      <c r="H28" s="55">
        <v>60</v>
      </c>
    </row>
    <row r="29" s="29" customFormat="1" ht="22.5" customHeight="1" spans="1:8">
      <c r="A29" s="54" t="s">
        <v>182</v>
      </c>
      <c r="B29" s="54"/>
      <c r="C29" s="54"/>
      <c r="D29" s="44" t="s">
        <v>182</v>
      </c>
      <c r="E29" s="44" t="s">
        <v>413</v>
      </c>
      <c r="F29" s="55">
        <f t="shared" si="0"/>
        <v>10</v>
      </c>
      <c r="G29" s="43">
        <v>0</v>
      </c>
      <c r="H29" s="55">
        <v>10</v>
      </c>
    </row>
    <row r="30" ht="22.5" customHeight="1" spans="1:8">
      <c r="A30" s="52" t="s">
        <v>182</v>
      </c>
      <c r="B30" s="52" t="s">
        <v>179</v>
      </c>
      <c r="C30" s="52"/>
      <c r="D30" s="44" t="s">
        <v>414</v>
      </c>
      <c r="E30" s="44" t="s">
        <v>415</v>
      </c>
      <c r="F30" s="55">
        <f t="shared" si="0"/>
        <v>10</v>
      </c>
      <c r="G30" s="38">
        <v>0</v>
      </c>
      <c r="H30" s="55">
        <v>10</v>
      </c>
    </row>
    <row r="31" ht="22.5" customHeight="1" spans="1:8">
      <c r="A31" s="52" t="s">
        <v>182</v>
      </c>
      <c r="B31" s="52" t="s">
        <v>179</v>
      </c>
      <c r="C31" s="52" t="s">
        <v>163</v>
      </c>
      <c r="D31" s="44" t="s">
        <v>183</v>
      </c>
      <c r="E31" s="44" t="s">
        <v>184</v>
      </c>
      <c r="F31" s="55">
        <f t="shared" si="0"/>
        <v>0</v>
      </c>
      <c r="G31" s="38">
        <v>0</v>
      </c>
      <c r="H31" s="55">
        <v>0</v>
      </c>
    </row>
    <row r="32" ht="22.5" customHeight="1" spans="1:8">
      <c r="A32" s="52" t="s">
        <v>182</v>
      </c>
      <c r="B32" s="52" t="s">
        <v>179</v>
      </c>
      <c r="C32" s="52" t="s">
        <v>176</v>
      </c>
      <c r="D32" s="44" t="s">
        <v>185</v>
      </c>
      <c r="E32" s="44" t="s">
        <v>186</v>
      </c>
      <c r="F32" s="55">
        <f t="shared" si="0"/>
        <v>10</v>
      </c>
      <c r="G32" s="38">
        <v>0</v>
      </c>
      <c r="H32" s="56">
        <v>10</v>
      </c>
    </row>
    <row r="33" s="29" customFormat="1" ht="22.5" customHeight="1" spans="1:8">
      <c r="A33" s="54" t="s">
        <v>187</v>
      </c>
      <c r="B33" s="54"/>
      <c r="C33" s="54"/>
      <c r="D33" s="44" t="s">
        <v>187</v>
      </c>
      <c r="E33" s="44" t="s">
        <v>416</v>
      </c>
      <c r="F33" s="55">
        <f t="shared" si="0"/>
        <v>25</v>
      </c>
      <c r="G33" s="43">
        <v>0</v>
      </c>
      <c r="H33" s="55">
        <v>25</v>
      </c>
    </row>
    <row r="34" ht="22.5" customHeight="1" spans="1:8">
      <c r="A34" s="52" t="s">
        <v>187</v>
      </c>
      <c r="B34" s="52" t="s">
        <v>159</v>
      </c>
      <c r="C34" s="52"/>
      <c r="D34" s="44" t="s">
        <v>417</v>
      </c>
      <c r="E34" s="44" t="s">
        <v>418</v>
      </c>
      <c r="F34" s="55">
        <f t="shared" si="0"/>
        <v>25</v>
      </c>
      <c r="G34" s="38">
        <v>0</v>
      </c>
      <c r="H34" s="55">
        <v>25</v>
      </c>
    </row>
    <row r="35" ht="22.5" customHeight="1" spans="1:8">
      <c r="A35" s="52" t="s">
        <v>187</v>
      </c>
      <c r="B35" s="52" t="s">
        <v>159</v>
      </c>
      <c r="C35" s="52" t="s">
        <v>153</v>
      </c>
      <c r="D35" s="44" t="s">
        <v>188</v>
      </c>
      <c r="E35" s="44" t="s">
        <v>189</v>
      </c>
      <c r="F35" s="55">
        <f t="shared" si="0"/>
        <v>25</v>
      </c>
      <c r="G35" s="38">
        <v>0</v>
      </c>
      <c r="H35" s="55">
        <v>25</v>
      </c>
    </row>
    <row r="36" s="29" customFormat="1" ht="22.5" customHeight="1" spans="1:8">
      <c r="A36" s="54" t="s">
        <v>190</v>
      </c>
      <c r="B36" s="54"/>
      <c r="C36" s="54"/>
      <c r="D36" s="44" t="s">
        <v>190</v>
      </c>
      <c r="E36" s="44" t="s">
        <v>419</v>
      </c>
      <c r="F36" s="55">
        <f t="shared" si="0"/>
        <v>21</v>
      </c>
      <c r="G36" s="43">
        <v>0</v>
      </c>
      <c r="H36" s="55">
        <v>21</v>
      </c>
    </row>
    <row r="37" ht="22.5" customHeight="1" spans="1:8">
      <c r="A37" s="52" t="s">
        <v>190</v>
      </c>
      <c r="B37" s="52" t="s">
        <v>153</v>
      </c>
      <c r="C37" s="52"/>
      <c r="D37" s="44" t="s">
        <v>420</v>
      </c>
      <c r="E37" s="44" t="s">
        <v>421</v>
      </c>
      <c r="F37" s="55">
        <f t="shared" si="0"/>
        <v>21</v>
      </c>
      <c r="G37" s="38">
        <v>0</v>
      </c>
      <c r="H37" s="55">
        <v>21</v>
      </c>
    </row>
    <row r="38" ht="22.5" customHeight="1" spans="1:8">
      <c r="A38" s="52" t="s">
        <v>190</v>
      </c>
      <c r="B38" s="52" t="s">
        <v>153</v>
      </c>
      <c r="C38" s="52" t="s">
        <v>153</v>
      </c>
      <c r="D38" s="44" t="s">
        <v>191</v>
      </c>
      <c r="E38" s="44" t="s">
        <v>192</v>
      </c>
      <c r="F38" s="55">
        <f t="shared" si="0"/>
        <v>0</v>
      </c>
      <c r="G38" s="38">
        <v>0</v>
      </c>
      <c r="H38" s="55">
        <v>0</v>
      </c>
    </row>
    <row r="39" ht="22.5" customHeight="1" spans="1:8">
      <c r="A39" s="52" t="s">
        <v>190</v>
      </c>
      <c r="B39" s="52" t="s">
        <v>153</v>
      </c>
      <c r="C39" s="52" t="s">
        <v>171</v>
      </c>
      <c r="D39" s="44" t="s">
        <v>193</v>
      </c>
      <c r="E39" s="44" t="s">
        <v>194</v>
      </c>
      <c r="F39" s="55">
        <f t="shared" si="0"/>
        <v>0</v>
      </c>
      <c r="G39" s="38">
        <v>0</v>
      </c>
      <c r="H39" s="55">
        <v>0</v>
      </c>
    </row>
    <row r="40" ht="22.5" customHeight="1" spans="1:8">
      <c r="A40" s="52" t="s">
        <v>190</v>
      </c>
      <c r="B40" s="52" t="s">
        <v>153</v>
      </c>
      <c r="C40" s="52" t="s">
        <v>159</v>
      </c>
      <c r="D40" s="44" t="s">
        <v>195</v>
      </c>
      <c r="E40" s="44" t="s">
        <v>196</v>
      </c>
      <c r="F40" s="55">
        <f t="shared" si="0"/>
        <v>21</v>
      </c>
      <c r="G40" s="38">
        <v>0</v>
      </c>
      <c r="H40" s="55">
        <v>21</v>
      </c>
    </row>
    <row r="41" s="29" customFormat="1" ht="22.5" customHeight="1" spans="1:8">
      <c r="A41" s="54" t="s">
        <v>197</v>
      </c>
      <c r="B41" s="54"/>
      <c r="C41" s="54"/>
      <c r="D41" s="44" t="s">
        <v>197</v>
      </c>
      <c r="E41" s="44" t="s">
        <v>422</v>
      </c>
      <c r="F41" s="55">
        <f t="shared" si="0"/>
        <v>35</v>
      </c>
      <c r="G41" s="43">
        <v>0</v>
      </c>
      <c r="H41" s="55">
        <v>35</v>
      </c>
    </row>
    <row r="42" ht="22.5" customHeight="1" spans="1:8">
      <c r="A42" s="52" t="s">
        <v>197</v>
      </c>
      <c r="B42" s="52" t="s">
        <v>171</v>
      </c>
      <c r="C42" s="52"/>
      <c r="D42" s="44" t="s">
        <v>423</v>
      </c>
      <c r="E42" s="44" t="s">
        <v>424</v>
      </c>
      <c r="F42" s="55">
        <f t="shared" si="0"/>
        <v>35</v>
      </c>
      <c r="G42" s="38">
        <v>0</v>
      </c>
      <c r="H42" s="55">
        <v>35</v>
      </c>
    </row>
    <row r="43" ht="22.5" customHeight="1" spans="1:8">
      <c r="A43" s="52" t="s">
        <v>197</v>
      </c>
      <c r="B43" s="52" t="s">
        <v>171</v>
      </c>
      <c r="C43" s="52" t="s">
        <v>159</v>
      </c>
      <c r="D43" s="44" t="s">
        <v>198</v>
      </c>
      <c r="E43" s="44" t="s">
        <v>199</v>
      </c>
      <c r="F43" s="55">
        <f t="shared" ref="F43:F74" si="1">G43+H43</f>
        <v>35</v>
      </c>
      <c r="G43" s="38">
        <v>0</v>
      </c>
      <c r="H43" s="55">
        <v>35</v>
      </c>
    </row>
    <row r="44" s="29" customFormat="1" ht="22.5" customHeight="1" spans="1:8">
      <c r="A44" s="54" t="s">
        <v>200</v>
      </c>
      <c r="B44" s="54"/>
      <c r="C44" s="54"/>
      <c r="D44" s="44" t="s">
        <v>200</v>
      </c>
      <c r="E44" s="44" t="s">
        <v>425</v>
      </c>
      <c r="F44" s="55">
        <f t="shared" si="1"/>
        <v>118.5</v>
      </c>
      <c r="G44" s="43">
        <v>0</v>
      </c>
      <c r="H44" s="55">
        <v>118.5</v>
      </c>
    </row>
    <row r="45" ht="22.5" customHeight="1" spans="1:8">
      <c r="A45" s="52" t="s">
        <v>200</v>
      </c>
      <c r="B45" s="52" t="s">
        <v>152</v>
      </c>
      <c r="C45" s="52"/>
      <c r="D45" s="44" t="s">
        <v>426</v>
      </c>
      <c r="E45" s="44" t="s">
        <v>427</v>
      </c>
      <c r="F45" s="55">
        <f t="shared" si="1"/>
        <v>17</v>
      </c>
      <c r="G45" s="38">
        <v>0</v>
      </c>
      <c r="H45" s="55">
        <v>17</v>
      </c>
    </row>
    <row r="46" ht="22.5" customHeight="1" spans="1:8">
      <c r="A46" s="52" t="s">
        <v>200</v>
      </c>
      <c r="B46" s="52" t="s">
        <v>152</v>
      </c>
      <c r="C46" s="52" t="s">
        <v>176</v>
      </c>
      <c r="D46" s="44" t="s">
        <v>201</v>
      </c>
      <c r="E46" s="44" t="s">
        <v>202</v>
      </c>
      <c r="F46" s="55">
        <f t="shared" si="1"/>
        <v>5</v>
      </c>
      <c r="G46" s="38">
        <v>0</v>
      </c>
      <c r="H46" s="55">
        <v>5</v>
      </c>
    </row>
    <row r="47" ht="22.5" customHeight="1" spans="1:8">
      <c r="A47" s="52" t="s">
        <v>200</v>
      </c>
      <c r="B47" s="52" t="s">
        <v>152</v>
      </c>
      <c r="C47" s="52" t="s">
        <v>203</v>
      </c>
      <c r="D47" s="44" t="s">
        <v>204</v>
      </c>
      <c r="E47" s="44" t="s">
        <v>205</v>
      </c>
      <c r="F47" s="55">
        <f t="shared" si="1"/>
        <v>0</v>
      </c>
      <c r="G47" s="38">
        <v>0</v>
      </c>
      <c r="H47" s="55">
        <v>0</v>
      </c>
    </row>
    <row r="48" ht="22.5" customHeight="1" spans="1:8">
      <c r="A48" s="52" t="s">
        <v>200</v>
      </c>
      <c r="B48" s="52" t="s">
        <v>152</v>
      </c>
      <c r="C48" s="52" t="s">
        <v>159</v>
      </c>
      <c r="D48" s="44" t="s">
        <v>206</v>
      </c>
      <c r="E48" s="44" t="s">
        <v>207</v>
      </c>
      <c r="F48" s="55">
        <f t="shared" si="1"/>
        <v>12</v>
      </c>
      <c r="G48" s="38">
        <v>0</v>
      </c>
      <c r="H48" s="55">
        <v>12</v>
      </c>
    </row>
    <row r="49" ht="22.5" customHeight="1" spans="1:8">
      <c r="A49" s="52" t="s">
        <v>200</v>
      </c>
      <c r="B49" s="52" t="s">
        <v>163</v>
      </c>
      <c r="C49" s="52"/>
      <c r="D49" s="44" t="s">
        <v>428</v>
      </c>
      <c r="E49" s="44" t="s">
        <v>429</v>
      </c>
      <c r="F49" s="55">
        <f t="shared" si="1"/>
        <v>10</v>
      </c>
      <c r="G49" s="38">
        <v>0</v>
      </c>
      <c r="H49" s="55">
        <v>10</v>
      </c>
    </row>
    <row r="50" ht="22.5" customHeight="1" spans="1:8">
      <c r="A50" s="52" t="s">
        <v>200</v>
      </c>
      <c r="B50" s="52" t="s">
        <v>163</v>
      </c>
      <c r="C50" s="52" t="s">
        <v>156</v>
      </c>
      <c r="D50" s="44" t="s">
        <v>208</v>
      </c>
      <c r="E50" s="44" t="s">
        <v>209</v>
      </c>
      <c r="F50" s="55">
        <f t="shared" si="1"/>
        <v>10</v>
      </c>
      <c r="G50" s="38">
        <v>0</v>
      </c>
      <c r="H50" s="55">
        <v>10</v>
      </c>
    </row>
    <row r="51" ht="22.5" customHeight="1" spans="1:8">
      <c r="A51" s="52" t="s">
        <v>200</v>
      </c>
      <c r="B51" s="52" t="s">
        <v>156</v>
      </c>
      <c r="C51" s="52"/>
      <c r="D51" s="44" t="s">
        <v>430</v>
      </c>
      <c r="E51" s="44" t="s">
        <v>431</v>
      </c>
      <c r="F51" s="55">
        <f t="shared" si="1"/>
        <v>10</v>
      </c>
      <c r="G51" s="38">
        <v>0</v>
      </c>
      <c r="H51" s="55">
        <v>10</v>
      </c>
    </row>
    <row r="52" ht="22.5" customHeight="1" spans="1:8">
      <c r="A52" s="52" t="s">
        <v>200</v>
      </c>
      <c r="B52" s="52" t="s">
        <v>156</v>
      </c>
      <c r="C52" s="52" t="s">
        <v>159</v>
      </c>
      <c r="D52" s="44" t="s">
        <v>210</v>
      </c>
      <c r="E52" s="44" t="s">
        <v>211</v>
      </c>
      <c r="F52" s="55">
        <f t="shared" si="1"/>
        <v>10</v>
      </c>
      <c r="G52" s="38">
        <v>0</v>
      </c>
      <c r="H52" s="55">
        <v>10</v>
      </c>
    </row>
    <row r="53" ht="22.5" customHeight="1" spans="1:8">
      <c r="A53" s="52" t="s">
        <v>200</v>
      </c>
      <c r="B53" s="52" t="s">
        <v>159</v>
      </c>
      <c r="C53" s="52"/>
      <c r="D53" s="44" t="s">
        <v>432</v>
      </c>
      <c r="E53" s="44" t="s">
        <v>215</v>
      </c>
      <c r="F53" s="55">
        <f t="shared" si="1"/>
        <v>81.5</v>
      </c>
      <c r="G53" s="38">
        <v>0</v>
      </c>
      <c r="H53" s="55">
        <v>81.5</v>
      </c>
    </row>
    <row r="54" ht="22.5" customHeight="1" spans="1:8">
      <c r="A54" s="52" t="s">
        <v>200</v>
      </c>
      <c r="B54" s="52" t="s">
        <v>159</v>
      </c>
      <c r="C54" s="52" t="s">
        <v>163</v>
      </c>
      <c r="D54" s="44" t="s">
        <v>212</v>
      </c>
      <c r="E54" s="44" t="s">
        <v>213</v>
      </c>
      <c r="F54" s="55">
        <f t="shared" si="1"/>
        <v>45</v>
      </c>
      <c r="G54" s="38">
        <v>0</v>
      </c>
      <c r="H54" s="55">
        <v>45</v>
      </c>
    </row>
    <row r="55" ht="22.5" customHeight="1" spans="1:8">
      <c r="A55" s="52" t="s">
        <v>200</v>
      </c>
      <c r="B55" s="52" t="s">
        <v>159</v>
      </c>
      <c r="C55" s="52" t="s">
        <v>159</v>
      </c>
      <c r="D55" s="44" t="s">
        <v>214</v>
      </c>
      <c r="E55" s="44" t="s">
        <v>215</v>
      </c>
      <c r="F55" s="55">
        <f t="shared" si="1"/>
        <v>36.5</v>
      </c>
      <c r="G55" s="38">
        <v>0</v>
      </c>
      <c r="H55" s="55">
        <v>36.5</v>
      </c>
    </row>
    <row r="56" s="29" customFormat="1" ht="22.5" customHeight="1" spans="1:8">
      <c r="A56" s="54" t="s">
        <v>216</v>
      </c>
      <c r="B56" s="54"/>
      <c r="C56" s="54"/>
      <c r="D56" s="44" t="s">
        <v>216</v>
      </c>
      <c r="E56" s="44" t="s">
        <v>433</v>
      </c>
      <c r="F56" s="55">
        <f t="shared" si="1"/>
        <v>734.32</v>
      </c>
      <c r="G56" s="43">
        <v>635.02</v>
      </c>
      <c r="H56" s="55">
        <v>99.3</v>
      </c>
    </row>
    <row r="57" ht="22.5" customHeight="1" spans="1:8">
      <c r="A57" s="52" t="s">
        <v>216</v>
      </c>
      <c r="B57" s="52" t="s">
        <v>152</v>
      </c>
      <c r="C57" s="52"/>
      <c r="D57" s="44" t="s">
        <v>434</v>
      </c>
      <c r="E57" s="44" t="s">
        <v>435</v>
      </c>
      <c r="F57" s="55">
        <f t="shared" si="1"/>
        <v>13.5</v>
      </c>
      <c r="G57" s="38">
        <v>0</v>
      </c>
      <c r="H57" s="55">
        <v>13.5</v>
      </c>
    </row>
    <row r="58" ht="22.5" customHeight="1" spans="1:8">
      <c r="A58" s="52" t="s">
        <v>216</v>
      </c>
      <c r="B58" s="52" t="s">
        <v>152</v>
      </c>
      <c r="C58" s="52" t="s">
        <v>153</v>
      </c>
      <c r="D58" s="44" t="s">
        <v>217</v>
      </c>
      <c r="E58" s="44" t="s">
        <v>155</v>
      </c>
      <c r="F58" s="55">
        <f t="shared" si="1"/>
        <v>0</v>
      </c>
      <c r="G58" s="38">
        <v>0</v>
      </c>
      <c r="H58" s="55">
        <v>0</v>
      </c>
    </row>
    <row r="59" ht="22.5" customHeight="1" spans="1:8">
      <c r="A59" s="52" t="s">
        <v>216</v>
      </c>
      <c r="B59" s="52" t="s">
        <v>152</v>
      </c>
      <c r="C59" s="52" t="s">
        <v>203</v>
      </c>
      <c r="D59" s="44" t="s">
        <v>218</v>
      </c>
      <c r="E59" s="44" t="s">
        <v>219</v>
      </c>
      <c r="F59" s="55">
        <f t="shared" si="1"/>
        <v>13.5</v>
      </c>
      <c r="G59" s="38">
        <v>0</v>
      </c>
      <c r="H59" s="55">
        <v>13.5</v>
      </c>
    </row>
    <row r="60" ht="22.5" customHeight="1" spans="1:8">
      <c r="A60" s="52" t="s">
        <v>216</v>
      </c>
      <c r="B60" s="52" t="s">
        <v>152</v>
      </c>
      <c r="C60" s="52" t="s">
        <v>159</v>
      </c>
      <c r="D60" s="44" t="s">
        <v>220</v>
      </c>
      <c r="E60" s="44" t="s">
        <v>221</v>
      </c>
      <c r="F60" s="55">
        <f t="shared" si="1"/>
        <v>0</v>
      </c>
      <c r="G60" s="38">
        <v>0</v>
      </c>
      <c r="H60" s="55">
        <v>0</v>
      </c>
    </row>
    <row r="61" ht="22.5" customHeight="1" spans="1:8">
      <c r="A61" s="52" t="s">
        <v>216</v>
      </c>
      <c r="B61" s="52" t="s">
        <v>153</v>
      </c>
      <c r="C61" s="52"/>
      <c r="D61" s="44" t="s">
        <v>436</v>
      </c>
      <c r="E61" s="44" t="s">
        <v>437</v>
      </c>
      <c r="F61" s="55">
        <f t="shared" si="1"/>
        <v>9</v>
      </c>
      <c r="G61" s="38">
        <v>0</v>
      </c>
      <c r="H61" s="55">
        <v>9</v>
      </c>
    </row>
    <row r="62" ht="22.5" customHeight="1" spans="1:8">
      <c r="A62" s="52" t="s">
        <v>216</v>
      </c>
      <c r="B62" s="52" t="s">
        <v>153</v>
      </c>
      <c r="C62" s="52" t="s">
        <v>156</v>
      </c>
      <c r="D62" s="44" t="s">
        <v>222</v>
      </c>
      <c r="E62" s="44" t="s">
        <v>223</v>
      </c>
      <c r="F62" s="55">
        <f t="shared" si="1"/>
        <v>9</v>
      </c>
      <c r="G62" s="38">
        <v>0</v>
      </c>
      <c r="H62" s="55">
        <v>9</v>
      </c>
    </row>
    <row r="63" ht="22.5" customHeight="1" spans="1:8">
      <c r="A63" s="52" t="s">
        <v>216</v>
      </c>
      <c r="B63" s="52" t="s">
        <v>174</v>
      </c>
      <c r="C63" s="52"/>
      <c r="D63" s="44" t="s">
        <v>438</v>
      </c>
      <c r="E63" s="44" t="s">
        <v>439</v>
      </c>
      <c r="F63" s="55">
        <f t="shared" si="1"/>
        <v>635.02</v>
      </c>
      <c r="G63" s="38">
        <v>635.02</v>
      </c>
      <c r="H63" s="55">
        <v>0</v>
      </c>
    </row>
    <row r="64" ht="22.5" customHeight="1" spans="1:8">
      <c r="A64" s="52" t="s">
        <v>216</v>
      </c>
      <c r="B64" s="52" t="s">
        <v>174</v>
      </c>
      <c r="C64" s="52" t="s">
        <v>152</v>
      </c>
      <c r="D64" s="44" t="s">
        <v>224</v>
      </c>
      <c r="E64" s="44" t="s">
        <v>225</v>
      </c>
      <c r="F64" s="55">
        <v>270.25</v>
      </c>
      <c r="G64" s="38">
        <v>270.25</v>
      </c>
      <c r="H64" s="55">
        <v>0</v>
      </c>
    </row>
    <row r="65" ht="22.5" customHeight="1" spans="1:8">
      <c r="A65" s="52" t="s">
        <v>216</v>
      </c>
      <c r="B65" s="52" t="s">
        <v>174</v>
      </c>
      <c r="C65" s="52" t="s">
        <v>174</v>
      </c>
      <c r="D65" s="44" t="s">
        <v>226</v>
      </c>
      <c r="E65" s="44" t="s">
        <v>227</v>
      </c>
      <c r="F65" s="55">
        <f t="shared" si="1"/>
        <v>243.18</v>
      </c>
      <c r="G65" s="38">
        <v>243.18</v>
      </c>
      <c r="H65" s="55">
        <v>0</v>
      </c>
    </row>
    <row r="66" ht="22.5" customHeight="1" spans="1:8">
      <c r="A66" s="52" t="s">
        <v>216</v>
      </c>
      <c r="B66" s="52" t="s">
        <v>174</v>
      </c>
      <c r="C66" s="52" t="s">
        <v>179</v>
      </c>
      <c r="D66" s="44" t="s">
        <v>228</v>
      </c>
      <c r="E66" s="44" t="s">
        <v>229</v>
      </c>
      <c r="F66" s="55">
        <f t="shared" si="1"/>
        <v>121.59</v>
      </c>
      <c r="G66" s="38">
        <v>121.59</v>
      </c>
      <c r="H66" s="55">
        <v>0</v>
      </c>
    </row>
    <row r="67" ht="22.5" customHeight="1" spans="1:8">
      <c r="A67" s="52" t="s">
        <v>216</v>
      </c>
      <c r="B67" s="52" t="s">
        <v>174</v>
      </c>
      <c r="C67" s="52" t="s">
        <v>159</v>
      </c>
      <c r="D67" s="44" t="s">
        <v>230</v>
      </c>
      <c r="E67" s="44" t="s">
        <v>231</v>
      </c>
      <c r="F67" s="55">
        <f t="shared" si="1"/>
        <v>0</v>
      </c>
      <c r="G67" s="38">
        <v>0</v>
      </c>
      <c r="H67" s="55">
        <v>0</v>
      </c>
    </row>
    <row r="68" ht="22.5" customHeight="1" spans="1:8">
      <c r="A68" s="52" t="s">
        <v>216</v>
      </c>
      <c r="B68" s="52" t="s">
        <v>176</v>
      </c>
      <c r="C68" s="52"/>
      <c r="D68" s="44" t="s">
        <v>440</v>
      </c>
      <c r="E68" s="44" t="s">
        <v>441</v>
      </c>
      <c r="F68" s="55">
        <f t="shared" si="1"/>
        <v>20</v>
      </c>
      <c r="G68" s="38">
        <v>0</v>
      </c>
      <c r="H68" s="55">
        <v>20</v>
      </c>
    </row>
    <row r="69" ht="22.5" customHeight="1" spans="1:8">
      <c r="A69" s="52" t="s">
        <v>216</v>
      </c>
      <c r="B69" s="52" t="s">
        <v>176</v>
      </c>
      <c r="C69" s="52" t="s">
        <v>152</v>
      </c>
      <c r="D69" s="44" t="s">
        <v>232</v>
      </c>
      <c r="E69" s="44" t="s">
        <v>233</v>
      </c>
      <c r="F69" s="55">
        <f t="shared" si="1"/>
        <v>20</v>
      </c>
      <c r="G69" s="38">
        <v>0</v>
      </c>
      <c r="H69" s="55">
        <v>20</v>
      </c>
    </row>
    <row r="70" ht="22.5" customHeight="1" spans="1:8">
      <c r="A70" s="52" t="s">
        <v>216</v>
      </c>
      <c r="B70" s="52" t="s">
        <v>176</v>
      </c>
      <c r="C70" s="52" t="s">
        <v>159</v>
      </c>
      <c r="D70" s="44" t="s">
        <v>234</v>
      </c>
      <c r="E70" s="44" t="s">
        <v>235</v>
      </c>
      <c r="F70" s="55">
        <f t="shared" si="1"/>
        <v>0</v>
      </c>
      <c r="G70" s="38">
        <v>0</v>
      </c>
      <c r="H70" s="55">
        <v>0</v>
      </c>
    </row>
    <row r="71" ht="22.5" customHeight="1" spans="1:8">
      <c r="A71" s="52" t="s">
        <v>216</v>
      </c>
      <c r="B71" s="52" t="s">
        <v>156</v>
      </c>
      <c r="C71" s="52"/>
      <c r="D71" s="44" t="s">
        <v>442</v>
      </c>
      <c r="E71" s="44" t="s">
        <v>443</v>
      </c>
      <c r="F71" s="55">
        <f t="shared" si="1"/>
        <v>0</v>
      </c>
      <c r="G71" s="38">
        <v>0</v>
      </c>
      <c r="H71" s="55">
        <v>0</v>
      </c>
    </row>
    <row r="72" ht="22.5" customHeight="1" spans="1:8">
      <c r="A72" s="52" t="s">
        <v>216</v>
      </c>
      <c r="B72" s="52" t="s">
        <v>156</v>
      </c>
      <c r="C72" s="52" t="s">
        <v>152</v>
      </c>
      <c r="D72" s="44" t="s">
        <v>236</v>
      </c>
      <c r="E72" s="44" t="s">
        <v>237</v>
      </c>
      <c r="F72" s="55">
        <f t="shared" si="1"/>
        <v>0</v>
      </c>
      <c r="G72" s="38">
        <v>0</v>
      </c>
      <c r="H72" s="55">
        <v>0</v>
      </c>
    </row>
    <row r="73" ht="22.5" customHeight="1" spans="1:8">
      <c r="A73" s="52" t="s">
        <v>216</v>
      </c>
      <c r="B73" s="52" t="s">
        <v>156</v>
      </c>
      <c r="C73" s="52" t="s">
        <v>159</v>
      </c>
      <c r="D73" s="44" t="s">
        <v>238</v>
      </c>
      <c r="E73" s="44" t="s">
        <v>239</v>
      </c>
      <c r="F73" s="55">
        <f t="shared" si="1"/>
        <v>0</v>
      </c>
      <c r="G73" s="38">
        <v>0</v>
      </c>
      <c r="H73" s="55">
        <v>0</v>
      </c>
    </row>
    <row r="74" ht="22.5" customHeight="1" spans="1:8">
      <c r="A74" s="52" t="s">
        <v>216</v>
      </c>
      <c r="B74" s="52" t="s">
        <v>203</v>
      </c>
      <c r="C74" s="52"/>
      <c r="D74" s="44" t="s">
        <v>444</v>
      </c>
      <c r="E74" s="44" t="s">
        <v>445</v>
      </c>
      <c r="F74" s="55">
        <f t="shared" si="1"/>
        <v>8</v>
      </c>
      <c r="G74" s="38">
        <v>0</v>
      </c>
      <c r="H74" s="55">
        <v>8</v>
      </c>
    </row>
    <row r="75" ht="22.5" customHeight="1" spans="1:8">
      <c r="A75" s="52" t="s">
        <v>216</v>
      </c>
      <c r="B75" s="52" t="s">
        <v>203</v>
      </c>
      <c r="C75" s="52" t="s">
        <v>152</v>
      </c>
      <c r="D75" s="44" t="s">
        <v>240</v>
      </c>
      <c r="E75" s="44" t="s">
        <v>241</v>
      </c>
      <c r="F75" s="55">
        <f t="shared" ref="F75:F106" si="2">G75+H75</f>
        <v>2</v>
      </c>
      <c r="G75" s="38">
        <v>0</v>
      </c>
      <c r="H75" s="55">
        <v>2</v>
      </c>
    </row>
    <row r="76" ht="22.5" customHeight="1" spans="1:8">
      <c r="A76" s="52" t="s">
        <v>216</v>
      </c>
      <c r="B76" s="52" t="s">
        <v>203</v>
      </c>
      <c r="C76" s="52" t="s">
        <v>159</v>
      </c>
      <c r="D76" s="44" t="s">
        <v>242</v>
      </c>
      <c r="E76" s="44" t="s">
        <v>243</v>
      </c>
      <c r="F76" s="55">
        <f t="shared" si="2"/>
        <v>6</v>
      </c>
      <c r="G76" s="38">
        <v>0</v>
      </c>
      <c r="H76" s="55">
        <v>6</v>
      </c>
    </row>
    <row r="77" ht="22.5" customHeight="1" spans="1:8">
      <c r="A77" s="52" t="s">
        <v>216</v>
      </c>
      <c r="B77" s="52" t="s">
        <v>244</v>
      </c>
      <c r="C77" s="52"/>
      <c r="D77" s="44" t="s">
        <v>446</v>
      </c>
      <c r="E77" s="44" t="s">
        <v>447</v>
      </c>
      <c r="F77" s="55">
        <f t="shared" si="2"/>
        <v>0</v>
      </c>
      <c r="G77" s="38">
        <v>0</v>
      </c>
      <c r="H77" s="55">
        <v>0</v>
      </c>
    </row>
    <row r="78" ht="22.5" customHeight="1" spans="1:8">
      <c r="A78" s="52" t="s">
        <v>216</v>
      </c>
      <c r="B78" s="52" t="s">
        <v>244</v>
      </c>
      <c r="C78" s="52" t="s">
        <v>153</v>
      </c>
      <c r="D78" s="44" t="s">
        <v>245</v>
      </c>
      <c r="E78" s="44" t="s">
        <v>246</v>
      </c>
      <c r="F78" s="55">
        <f t="shared" si="2"/>
        <v>0</v>
      </c>
      <c r="G78" s="38">
        <v>0</v>
      </c>
      <c r="H78" s="55">
        <v>0</v>
      </c>
    </row>
    <row r="79" ht="22.5" customHeight="1" spans="1:8">
      <c r="A79" s="52" t="s">
        <v>216</v>
      </c>
      <c r="B79" s="52" t="s">
        <v>244</v>
      </c>
      <c r="C79" s="52" t="s">
        <v>179</v>
      </c>
      <c r="D79" s="44" t="s">
        <v>247</v>
      </c>
      <c r="E79" s="44" t="s">
        <v>248</v>
      </c>
      <c r="F79" s="55">
        <f t="shared" si="2"/>
        <v>0</v>
      </c>
      <c r="G79" s="38">
        <v>0</v>
      </c>
      <c r="H79" s="55">
        <v>0</v>
      </c>
    </row>
    <row r="80" ht="22.5" customHeight="1" spans="1:8">
      <c r="A80" s="52" t="s">
        <v>216</v>
      </c>
      <c r="B80" s="52" t="s">
        <v>249</v>
      </c>
      <c r="C80" s="52"/>
      <c r="D80" s="44" t="s">
        <v>448</v>
      </c>
      <c r="E80" s="44" t="s">
        <v>449</v>
      </c>
      <c r="F80" s="55">
        <f t="shared" si="2"/>
        <v>8</v>
      </c>
      <c r="G80" s="38">
        <v>0</v>
      </c>
      <c r="H80" s="55">
        <v>8</v>
      </c>
    </row>
    <row r="81" ht="22.5" customHeight="1" spans="1:8">
      <c r="A81" s="52" t="s">
        <v>216</v>
      </c>
      <c r="B81" s="52" t="s">
        <v>249</v>
      </c>
      <c r="C81" s="52" t="s">
        <v>153</v>
      </c>
      <c r="D81" s="44" t="s">
        <v>250</v>
      </c>
      <c r="E81" s="44" t="s">
        <v>155</v>
      </c>
      <c r="F81" s="55">
        <f t="shared" si="2"/>
        <v>0</v>
      </c>
      <c r="G81" s="38">
        <v>0</v>
      </c>
      <c r="H81" s="55">
        <v>0</v>
      </c>
    </row>
    <row r="82" ht="22.5" customHeight="1" spans="1:8">
      <c r="A82" s="52" t="s">
        <v>216</v>
      </c>
      <c r="B82" s="52" t="s">
        <v>249</v>
      </c>
      <c r="C82" s="52" t="s">
        <v>174</v>
      </c>
      <c r="D82" s="44" t="s">
        <v>251</v>
      </c>
      <c r="E82" s="44" t="s">
        <v>252</v>
      </c>
      <c r="F82" s="55">
        <f t="shared" si="2"/>
        <v>0</v>
      </c>
      <c r="G82" s="38">
        <v>0</v>
      </c>
      <c r="H82" s="55">
        <v>0</v>
      </c>
    </row>
    <row r="83" ht="22.5" customHeight="1" spans="1:8">
      <c r="A83" s="52" t="s">
        <v>216</v>
      </c>
      <c r="B83" s="52" t="s">
        <v>249</v>
      </c>
      <c r="C83" s="52" t="s">
        <v>159</v>
      </c>
      <c r="D83" s="44" t="s">
        <v>253</v>
      </c>
      <c r="E83" s="44" t="s">
        <v>254</v>
      </c>
      <c r="F83" s="55">
        <f t="shared" si="2"/>
        <v>8</v>
      </c>
      <c r="G83" s="38">
        <v>0</v>
      </c>
      <c r="H83" s="55">
        <v>8</v>
      </c>
    </row>
    <row r="84" ht="22.5" customHeight="1" spans="1:8">
      <c r="A84" s="52" t="s">
        <v>216</v>
      </c>
      <c r="B84" s="52" t="s">
        <v>255</v>
      </c>
      <c r="C84" s="52"/>
      <c r="D84" s="44" t="s">
        <v>450</v>
      </c>
      <c r="E84" s="44" t="s">
        <v>451</v>
      </c>
      <c r="F84" s="55">
        <f t="shared" si="2"/>
        <v>13.5</v>
      </c>
      <c r="G84" s="38">
        <v>0</v>
      </c>
      <c r="H84" s="55">
        <v>13.5</v>
      </c>
    </row>
    <row r="85" ht="22.5" customHeight="1" spans="1:8">
      <c r="A85" s="52" t="s">
        <v>216</v>
      </c>
      <c r="B85" s="52" t="s">
        <v>255</v>
      </c>
      <c r="C85" s="52" t="s">
        <v>152</v>
      </c>
      <c r="D85" s="44" t="s">
        <v>256</v>
      </c>
      <c r="E85" s="44" t="s">
        <v>257</v>
      </c>
      <c r="F85" s="55">
        <f t="shared" si="2"/>
        <v>13.5</v>
      </c>
      <c r="G85" s="38">
        <v>0</v>
      </c>
      <c r="H85" s="55">
        <v>13.5</v>
      </c>
    </row>
    <row r="86" ht="22.5" customHeight="1" spans="1:8">
      <c r="A86" s="52" t="s">
        <v>216</v>
      </c>
      <c r="B86" s="52" t="s">
        <v>258</v>
      </c>
      <c r="C86" s="52"/>
      <c r="D86" s="44" t="s">
        <v>452</v>
      </c>
      <c r="E86" s="44" t="s">
        <v>453</v>
      </c>
      <c r="F86" s="55">
        <f t="shared" si="2"/>
        <v>0</v>
      </c>
      <c r="G86" s="38">
        <v>0</v>
      </c>
      <c r="H86" s="55">
        <v>0</v>
      </c>
    </row>
    <row r="87" ht="22.5" customHeight="1" spans="1:8">
      <c r="A87" s="52" t="s">
        <v>216</v>
      </c>
      <c r="B87" s="52" t="s">
        <v>258</v>
      </c>
      <c r="C87" s="52" t="s">
        <v>153</v>
      </c>
      <c r="D87" s="44" t="s">
        <v>259</v>
      </c>
      <c r="E87" s="44" t="s">
        <v>260</v>
      </c>
      <c r="F87" s="55">
        <f t="shared" si="2"/>
        <v>0</v>
      </c>
      <c r="G87" s="38">
        <v>0</v>
      </c>
      <c r="H87" s="55">
        <v>0</v>
      </c>
    </row>
    <row r="88" ht="22.5" customHeight="1" spans="1:8">
      <c r="A88" s="52" t="s">
        <v>216</v>
      </c>
      <c r="B88" s="52" t="s">
        <v>261</v>
      </c>
      <c r="C88" s="52"/>
      <c r="D88" s="44" t="s">
        <v>454</v>
      </c>
      <c r="E88" s="44" t="s">
        <v>455</v>
      </c>
      <c r="F88" s="55">
        <f t="shared" si="2"/>
        <v>0</v>
      </c>
      <c r="G88" s="38">
        <v>0</v>
      </c>
      <c r="H88" s="55">
        <f>H89+H90</f>
        <v>0</v>
      </c>
    </row>
    <row r="89" ht="22.5" customHeight="1" spans="1:8">
      <c r="A89" s="52" t="s">
        <v>216</v>
      </c>
      <c r="B89" s="52" t="s">
        <v>261</v>
      </c>
      <c r="C89" s="52" t="s">
        <v>152</v>
      </c>
      <c r="D89" s="44" t="s">
        <v>262</v>
      </c>
      <c r="E89" s="44" t="s">
        <v>263</v>
      </c>
      <c r="F89" s="55">
        <f t="shared" si="2"/>
        <v>0</v>
      </c>
      <c r="G89" s="38">
        <v>0</v>
      </c>
      <c r="H89" s="55">
        <v>0</v>
      </c>
    </row>
    <row r="90" ht="22.5" customHeight="1" spans="1:8">
      <c r="A90" s="52" t="s">
        <v>216</v>
      </c>
      <c r="B90" s="52" t="s">
        <v>261</v>
      </c>
      <c r="C90" s="52" t="s">
        <v>153</v>
      </c>
      <c r="D90" s="44" t="s">
        <v>264</v>
      </c>
      <c r="E90" s="44" t="s">
        <v>265</v>
      </c>
      <c r="F90" s="55">
        <f t="shared" si="2"/>
        <v>0</v>
      </c>
      <c r="G90" s="38">
        <v>0</v>
      </c>
      <c r="H90" s="55">
        <v>0</v>
      </c>
    </row>
    <row r="91" ht="22.5" customHeight="1" spans="1:8">
      <c r="A91" s="52" t="s">
        <v>216</v>
      </c>
      <c r="B91" s="52" t="s">
        <v>266</v>
      </c>
      <c r="C91" s="52"/>
      <c r="D91" s="44" t="s">
        <v>456</v>
      </c>
      <c r="E91" s="44" t="s">
        <v>457</v>
      </c>
      <c r="F91" s="55">
        <f t="shared" si="2"/>
        <v>11.8</v>
      </c>
      <c r="G91" s="38">
        <v>0</v>
      </c>
      <c r="H91" s="55">
        <v>11.8</v>
      </c>
    </row>
    <row r="92" ht="22.5" customHeight="1" spans="1:8">
      <c r="A92" s="52" t="s">
        <v>216</v>
      </c>
      <c r="B92" s="52" t="s">
        <v>266</v>
      </c>
      <c r="C92" s="52" t="s">
        <v>159</v>
      </c>
      <c r="D92" s="44" t="s">
        <v>267</v>
      </c>
      <c r="E92" s="44" t="s">
        <v>268</v>
      </c>
      <c r="F92" s="55">
        <f t="shared" si="2"/>
        <v>11.8</v>
      </c>
      <c r="G92" s="38">
        <v>0</v>
      </c>
      <c r="H92" s="55">
        <v>11.8</v>
      </c>
    </row>
    <row r="93" ht="22.5" customHeight="1" spans="1:8">
      <c r="A93" s="52" t="s">
        <v>216</v>
      </c>
      <c r="B93" s="52" t="s">
        <v>269</v>
      </c>
      <c r="C93" s="52"/>
      <c r="D93" s="44" t="s">
        <v>458</v>
      </c>
      <c r="E93" s="44" t="s">
        <v>459</v>
      </c>
      <c r="F93" s="55">
        <f t="shared" si="2"/>
        <v>15.5</v>
      </c>
      <c r="G93" s="38">
        <v>0</v>
      </c>
      <c r="H93" s="55">
        <v>15.5</v>
      </c>
    </row>
    <row r="94" ht="22.5" customHeight="1" spans="1:8">
      <c r="A94" s="52" t="s">
        <v>216</v>
      </c>
      <c r="B94" s="52" t="s">
        <v>269</v>
      </c>
      <c r="C94" s="52" t="s">
        <v>153</v>
      </c>
      <c r="D94" s="44" t="s">
        <v>270</v>
      </c>
      <c r="E94" s="44" t="s">
        <v>155</v>
      </c>
      <c r="F94" s="55">
        <f t="shared" si="2"/>
        <v>0</v>
      </c>
      <c r="G94" s="38">
        <v>0</v>
      </c>
      <c r="H94" s="55">
        <v>0</v>
      </c>
    </row>
    <row r="95" ht="22.5" customHeight="1" spans="1:8">
      <c r="A95" s="52" t="s">
        <v>216</v>
      </c>
      <c r="B95" s="52" t="s">
        <v>269</v>
      </c>
      <c r="C95" s="52" t="s">
        <v>171</v>
      </c>
      <c r="D95" s="44" t="s">
        <v>271</v>
      </c>
      <c r="E95" s="44" t="s">
        <v>272</v>
      </c>
      <c r="F95" s="55">
        <f t="shared" si="2"/>
        <v>0</v>
      </c>
      <c r="G95" s="38">
        <v>0</v>
      </c>
      <c r="H95" s="55">
        <v>0</v>
      </c>
    </row>
    <row r="96" ht="22.5" customHeight="1" spans="1:8">
      <c r="A96" s="52" t="s">
        <v>216</v>
      </c>
      <c r="B96" s="52" t="s">
        <v>269</v>
      </c>
      <c r="C96" s="52" t="s">
        <v>159</v>
      </c>
      <c r="D96" s="44" t="s">
        <v>273</v>
      </c>
      <c r="E96" s="44" t="s">
        <v>274</v>
      </c>
      <c r="F96" s="55">
        <f t="shared" si="2"/>
        <v>15.5</v>
      </c>
      <c r="G96" s="38">
        <v>0</v>
      </c>
      <c r="H96" s="55">
        <v>15.5</v>
      </c>
    </row>
    <row r="97" s="29" customFormat="1" ht="22.5" customHeight="1" spans="1:8">
      <c r="A97" s="54" t="s">
        <v>275</v>
      </c>
      <c r="B97" s="54"/>
      <c r="C97" s="54"/>
      <c r="D97" s="44" t="s">
        <v>275</v>
      </c>
      <c r="E97" s="44" t="s">
        <v>460</v>
      </c>
      <c r="F97" s="55">
        <f t="shared" si="2"/>
        <v>155.92</v>
      </c>
      <c r="G97" s="43">
        <v>145.19</v>
      </c>
      <c r="H97" s="55">
        <v>10.73</v>
      </c>
    </row>
    <row r="98" ht="22.5" customHeight="1" spans="1:8">
      <c r="A98" s="52" t="s">
        <v>275</v>
      </c>
      <c r="B98" s="52" t="s">
        <v>171</v>
      </c>
      <c r="C98" s="52"/>
      <c r="D98" s="44" t="s">
        <v>461</v>
      </c>
      <c r="E98" s="44" t="s">
        <v>462</v>
      </c>
      <c r="F98" s="55">
        <f t="shared" si="2"/>
        <v>10.73</v>
      </c>
      <c r="G98" s="38">
        <v>0</v>
      </c>
      <c r="H98" s="55">
        <v>10.73</v>
      </c>
    </row>
    <row r="99" ht="22.5" customHeight="1" spans="1:8">
      <c r="A99" s="52" t="s">
        <v>275</v>
      </c>
      <c r="B99" s="52" t="s">
        <v>171</v>
      </c>
      <c r="C99" s="52" t="s">
        <v>156</v>
      </c>
      <c r="D99" s="44" t="s">
        <v>276</v>
      </c>
      <c r="E99" s="44" t="s">
        <v>277</v>
      </c>
      <c r="F99" s="55">
        <f t="shared" si="2"/>
        <v>0</v>
      </c>
      <c r="G99" s="38">
        <v>0</v>
      </c>
      <c r="H99" s="55">
        <v>0</v>
      </c>
    </row>
    <row r="100" ht="22.5" customHeight="1" spans="1:8">
      <c r="A100" s="52" t="s">
        <v>275</v>
      </c>
      <c r="B100" s="52" t="s">
        <v>171</v>
      </c>
      <c r="C100" s="52" t="s">
        <v>203</v>
      </c>
      <c r="D100" s="44" t="s">
        <v>278</v>
      </c>
      <c r="E100" s="44" t="s">
        <v>279</v>
      </c>
      <c r="F100" s="55">
        <f t="shared" si="2"/>
        <v>0</v>
      </c>
      <c r="G100" s="38">
        <v>0</v>
      </c>
      <c r="H100" s="55">
        <v>0</v>
      </c>
    </row>
    <row r="101" ht="22.5" customHeight="1" spans="1:8">
      <c r="A101" s="52" t="s">
        <v>275</v>
      </c>
      <c r="B101" s="52" t="s">
        <v>171</v>
      </c>
      <c r="C101" s="52" t="s">
        <v>244</v>
      </c>
      <c r="D101" s="44" t="s">
        <v>280</v>
      </c>
      <c r="E101" s="44" t="s">
        <v>281</v>
      </c>
      <c r="F101" s="55">
        <f t="shared" si="2"/>
        <v>0</v>
      </c>
      <c r="G101" s="38">
        <v>0</v>
      </c>
      <c r="H101" s="55">
        <v>0</v>
      </c>
    </row>
    <row r="102" ht="22.5" customHeight="1" spans="1:8">
      <c r="A102" s="52" t="s">
        <v>275</v>
      </c>
      <c r="B102" s="52" t="s">
        <v>171</v>
      </c>
      <c r="C102" s="52" t="s">
        <v>159</v>
      </c>
      <c r="D102" s="44" t="s">
        <v>282</v>
      </c>
      <c r="E102" s="44" t="s">
        <v>283</v>
      </c>
      <c r="F102" s="55">
        <f t="shared" si="2"/>
        <v>10.73</v>
      </c>
      <c r="G102" s="38">
        <v>0</v>
      </c>
      <c r="H102" s="55">
        <v>10.73</v>
      </c>
    </row>
    <row r="103" ht="22.5" customHeight="1" spans="1:8">
      <c r="A103" s="52" t="s">
        <v>275</v>
      </c>
      <c r="B103" s="52" t="s">
        <v>176</v>
      </c>
      <c r="C103" s="52"/>
      <c r="D103" s="44" t="s">
        <v>463</v>
      </c>
      <c r="E103" s="44" t="s">
        <v>464</v>
      </c>
      <c r="F103" s="55">
        <f t="shared" si="2"/>
        <v>0</v>
      </c>
      <c r="G103" s="38">
        <v>0</v>
      </c>
      <c r="H103" s="55">
        <v>0</v>
      </c>
    </row>
    <row r="104" ht="22.5" customHeight="1" spans="1:8">
      <c r="A104" s="52" t="s">
        <v>275</v>
      </c>
      <c r="B104" s="52" t="s">
        <v>176</v>
      </c>
      <c r="C104" s="52" t="s">
        <v>284</v>
      </c>
      <c r="D104" s="44" t="s">
        <v>285</v>
      </c>
      <c r="E104" s="44" t="s">
        <v>286</v>
      </c>
      <c r="F104" s="55">
        <f t="shared" si="2"/>
        <v>0</v>
      </c>
      <c r="G104" s="38">
        <v>0</v>
      </c>
      <c r="H104" s="55">
        <v>0</v>
      </c>
    </row>
    <row r="105" ht="22.5" customHeight="1" spans="1:8">
      <c r="A105" s="52" t="s">
        <v>275</v>
      </c>
      <c r="B105" s="52" t="s">
        <v>249</v>
      </c>
      <c r="C105" s="52"/>
      <c r="D105" s="44" t="s">
        <v>465</v>
      </c>
      <c r="E105" s="44" t="s">
        <v>466</v>
      </c>
      <c r="F105" s="55">
        <f t="shared" si="2"/>
        <v>145.19</v>
      </c>
      <c r="G105" s="38">
        <v>145.19</v>
      </c>
      <c r="H105" s="55">
        <v>0</v>
      </c>
    </row>
    <row r="106" ht="22.5" customHeight="1" spans="1:8">
      <c r="A106" s="52" t="s">
        <v>275</v>
      </c>
      <c r="B106" s="52" t="s">
        <v>249</v>
      </c>
      <c r="C106" s="52" t="s">
        <v>152</v>
      </c>
      <c r="D106" s="44" t="s">
        <v>287</v>
      </c>
      <c r="E106" s="44" t="s">
        <v>288</v>
      </c>
      <c r="F106" s="55">
        <f t="shared" si="2"/>
        <v>117.4</v>
      </c>
      <c r="G106" s="38">
        <v>117.4</v>
      </c>
      <c r="H106" s="55">
        <v>0</v>
      </c>
    </row>
    <row r="107" ht="22.5" customHeight="1" spans="1:8">
      <c r="A107" s="52" t="s">
        <v>275</v>
      </c>
      <c r="B107" s="52" t="s">
        <v>249</v>
      </c>
      <c r="C107" s="52" t="s">
        <v>163</v>
      </c>
      <c r="D107" s="44" t="s">
        <v>289</v>
      </c>
      <c r="E107" s="44" t="s">
        <v>290</v>
      </c>
      <c r="F107" s="55">
        <f t="shared" ref="F107:F138" si="3">G107+H107</f>
        <v>23.43</v>
      </c>
      <c r="G107" s="38">
        <v>23.43</v>
      </c>
      <c r="H107" s="55">
        <v>0</v>
      </c>
    </row>
    <row r="108" ht="22.5" customHeight="1" spans="1:8">
      <c r="A108" s="52" t="s">
        <v>275</v>
      </c>
      <c r="B108" s="52" t="s">
        <v>249</v>
      </c>
      <c r="C108" s="52" t="s">
        <v>159</v>
      </c>
      <c r="D108" s="44" t="s">
        <v>291</v>
      </c>
      <c r="E108" s="44" t="s">
        <v>292</v>
      </c>
      <c r="F108" s="55">
        <f t="shared" si="3"/>
        <v>4.36</v>
      </c>
      <c r="G108" s="38">
        <v>4.36</v>
      </c>
      <c r="H108" s="55">
        <v>0</v>
      </c>
    </row>
    <row r="109" ht="22.5" customHeight="1" spans="1:8">
      <c r="A109" s="52" t="s">
        <v>275</v>
      </c>
      <c r="B109" s="52" t="s">
        <v>293</v>
      </c>
      <c r="C109" s="52"/>
      <c r="D109" s="44" t="s">
        <v>467</v>
      </c>
      <c r="E109" s="44" t="s">
        <v>468</v>
      </c>
      <c r="F109" s="55">
        <f t="shared" si="3"/>
        <v>0</v>
      </c>
      <c r="G109" s="38">
        <v>0</v>
      </c>
      <c r="H109" s="55">
        <v>0</v>
      </c>
    </row>
    <row r="110" ht="22.5" customHeight="1" spans="1:8">
      <c r="A110" s="52" t="s">
        <v>275</v>
      </c>
      <c r="B110" s="52" t="s">
        <v>293</v>
      </c>
      <c r="C110" s="52" t="s">
        <v>159</v>
      </c>
      <c r="D110" s="44" t="s">
        <v>294</v>
      </c>
      <c r="E110" s="44" t="s">
        <v>295</v>
      </c>
      <c r="F110" s="55">
        <f t="shared" si="3"/>
        <v>0</v>
      </c>
      <c r="G110" s="38">
        <v>0</v>
      </c>
      <c r="H110" s="55">
        <v>0</v>
      </c>
    </row>
    <row r="111" s="29" customFormat="1" ht="22.5" customHeight="1" spans="1:8">
      <c r="A111" s="54" t="s">
        <v>296</v>
      </c>
      <c r="B111" s="54"/>
      <c r="C111" s="54"/>
      <c r="D111" s="44" t="s">
        <v>296</v>
      </c>
      <c r="E111" s="44" t="s">
        <v>469</v>
      </c>
      <c r="F111" s="55">
        <f t="shared" si="3"/>
        <v>351</v>
      </c>
      <c r="G111" s="43">
        <v>0</v>
      </c>
      <c r="H111" s="55">
        <v>351</v>
      </c>
    </row>
    <row r="112" ht="22.5" customHeight="1" spans="1:8">
      <c r="A112" s="52" t="s">
        <v>296</v>
      </c>
      <c r="B112" s="52" t="s">
        <v>163</v>
      </c>
      <c r="C112" s="52"/>
      <c r="D112" s="44" t="s">
        <v>470</v>
      </c>
      <c r="E112" s="44" t="s">
        <v>471</v>
      </c>
      <c r="F112" s="55">
        <f t="shared" si="3"/>
        <v>75</v>
      </c>
      <c r="G112" s="38">
        <v>0</v>
      </c>
      <c r="H112" s="55">
        <v>75</v>
      </c>
    </row>
    <row r="113" ht="22.5" customHeight="1" spans="1:8">
      <c r="A113" s="52" t="s">
        <v>296</v>
      </c>
      <c r="B113" s="52" t="s">
        <v>163</v>
      </c>
      <c r="C113" s="52" t="s">
        <v>153</v>
      </c>
      <c r="D113" s="44" t="s">
        <v>472</v>
      </c>
      <c r="E113" s="44" t="s">
        <v>473</v>
      </c>
      <c r="F113" s="55">
        <f t="shared" si="3"/>
        <v>0</v>
      </c>
      <c r="G113" s="38">
        <v>0</v>
      </c>
      <c r="H113" s="55">
        <v>0</v>
      </c>
    </row>
    <row r="114" ht="22.5" customHeight="1" spans="1:8">
      <c r="A114" s="52" t="s">
        <v>296</v>
      </c>
      <c r="B114" s="52" t="s">
        <v>163</v>
      </c>
      <c r="C114" s="52" t="s">
        <v>159</v>
      </c>
      <c r="D114" s="44" t="s">
        <v>297</v>
      </c>
      <c r="E114" s="44" t="s">
        <v>298</v>
      </c>
      <c r="F114" s="55">
        <f t="shared" si="3"/>
        <v>75</v>
      </c>
      <c r="G114" s="38">
        <v>0</v>
      </c>
      <c r="H114" s="55">
        <v>75</v>
      </c>
    </row>
    <row r="115" ht="22.5" customHeight="1" spans="1:8">
      <c r="A115" s="52" t="s">
        <v>296</v>
      </c>
      <c r="B115" s="52" t="s">
        <v>171</v>
      </c>
      <c r="C115" s="52"/>
      <c r="D115" s="44" t="s">
        <v>474</v>
      </c>
      <c r="E115" s="44" t="s">
        <v>475</v>
      </c>
      <c r="F115" s="55">
        <f t="shared" si="3"/>
        <v>240</v>
      </c>
      <c r="G115" s="38">
        <v>0</v>
      </c>
      <c r="H115" s="55">
        <v>240</v>
      </c>
    </row>
    <row r="116" ht="22.5" customHeight="1" spans="1:8">
      <c r="A116" s="52" t="s">
        <v>296</v>
      </c>
      <c r="B116" s="52" t="s">
        <v>171</v>
      </c>
      <c r="C116" s="52" t="s">
        <v>152</v>
      </c>
      <c r="D116" s="44" t="s">
        <v>299</v>
      </c>
      <c r="E116" s="44" t="s">
        <v>300</v>
      </c>
      <c r="F116" s="55">
        <f t="shared" si="3"/>
        <v>0</v>
      </c>
      <c r="G116" s="38">
        <v>0</v>
      </c>
      <c r="H116" s="55">
        <v>0</v>
      </c>
    </row>
    <row r="117" ht="22.5" customHeight="1" spans="1:8">
      <c r="A117" s="52" t="s">
        <v>296</v>
      </c>
      <c r="B117" s="52" t="s">
        <v>171</v>
      </c>
      <c r="C117" s="52" t="s">
        <v>153</v>
      </c>
      <c r="D117" s="44" t="s">
        <v>301</v>
      </c>
      <c r="E117" s="44" t="s">
        <v>302</v>
      </c>
      <c r="F117" s="55">
        <f t="shared" si="3"/>
        <v>240</v>
      </c>
      <c r="G117" s="38">
        <v>0</v>
      </c>
      <c r="H117" s="55">
        <v>240</v>
      </c>
    </row>
    <row r="118" ht="22.5" customHeight="1" spans="1:8">
      <c r="A118" s="52" t="s">
        <v>296</v>
      </c>
      <c r="B118" s="52" t="s">
        <v>244</v>
      </c>
      <c r="C118" s="52"/>
      <c r="D118" s="44" t="s">
        <v>476</v>
      </c>
      <c r="E118" s="44" t="s">
        <v>304</v>
      </c>
      <c r="F118" s="55">
        <f t="shared" si="3"/>
        <v>36</v>
      </c>
      <c r="G118" s="38">
        <v>0</v>
      </c>
      <c r="H118" s="55">
        <v>36</v>
      </c>
    </row>
    <row r="119" ht="22.5" customHeight="1" spans="1:8">
      <c r="A119" s="52" t="s">
        <v>296</v>
      </c>
      <c r="B119" s="52" t="s">
        <v>244</v>
      </c>
      <c r="C119" s="52" t="s">
        <v>152</v>
      </c>
      <c r="D119" s="44" t="s">
        <v>303</v>
      </c>
      <c r="E119" s="44" t="s">
        <v>304</v>
      </c>
      <c r="F119" s="55">
        <f t="shared" si="3"/>
        <v>36</v>
      </c>
      <c r="G119" s="38">
        <v>0</v>
      </c>
      <c r="H119" s="55">
        <v>36</v>
      </c>
    </row>
    <row r="120" ht="22.5" customHeight="1" spans="1:8">
      <c r="A120" s="52" t="s">
        <v>296</v>
      </c>
      <c r="B120" s="52" t="s">
        <v>159</v>
      </c>
      <c r="C120" s="52"/>
      <c r="D120" s="44" t="s">
        <v>477</v>
      </c>
      <c r="E120" s="44" t="s">
        <v>306</v>
      </c>
      <c r="F120" s="55">
        <f t="shared" si="3"/>
        <v>0</v>
      </c>
      <c r="G120" s="38">
        <v>0</v>
      </c>
      <c r="H120" s="55">
        <v>0</v>
      </c>
    </row>
    <row r="121" ht="22.5" customHeight="1" spans="1:8">
      <c r="A121" s="52" t="s">
        <v>296</v>
      </c>
      <c r="B121" s="52" t="s">
        <v>159</v>
      </c>
      <c r="C121" s="52" t="s">
        <v>159</v>
      </c>
      <c r="D121" s="44" t="s">
        <v>305</v>
      </c>
      <c r="E121" s="44" t="s">
        <v>306</v>
      </c>
      <c r="F121" s="55">
        <f t="shared" si="3"/>
        <v>0</v>
      </c>
      <c r="G121" s="38">
        <v>0</v>
      </c>
      <c r="H121" s="55">
        <v>0</v>
      </c>
    </row>
    <row r="122" s="29" customFormat="1" ht="22.5" customHeight="1" spans="1:8">
      <c r="A122" s="54" t="s">
        <v>307</v>
      </c>
      <c r="B122" s="54"/>
      <c r="C122" s="54"/>
      <c r="D122" s="44" t="s">
        <v>307</v>
      </c>
      <c r="E122" s="44" t="s">
        <v>478</v>
      </c>
      <c r="F122" s="55">
        <f t="shared" si="3"/>
        <v>2746.2</v>
      </c>
      <c r="G122" s="43">
        <v>0</v>
      </c>
      <c r="H122" s="55">
        <f>H123+H127+H129</f>
        <v>2746.2</v>
      </c>
    </row>
    <row r="123" ht="22.5" customHeight="1" spans="1:8">
      <c r="A123" s="52" t="s">
        <v>307</v>
      </c>
      <c r="B123" s="52" t="s">
        <v>152</v>
      </c>
      <c r="C123" s="52"/>
      <c r="D123" s="44" t="s">
        <v>479</v>
      </c>
      <c r="E123" s="44" t="s">
        <v>480</v>
      </c>
      <c r="F123" s="55">
        <f t="shared" si="3"/>
        <v>1316</v>
      </c>
      <c r="G123" s="38">
        <v>0</v>
      </c>
      <c r="H123" s="55">
        <f>H124+H125+H126</f>
        <v>1316</v>
      </c>
    </row>
    <row r="124" ht="22.5" customHeight="1" spans="1:8">
      <c r="A124" s="52" t="s">
        <v>307</v>
      </c>
      <c r="B124" s="52" t="s">
        <v>152</v>
      </c>
      <c r="C124" s="52" t="s">
        <v>153</v>
      </c>
      <c r="D124" s="44" t="s">
        <v>308</v>
      </c>
      <c r="E124" s="44" t="s">
        <v>155</v>
      </c>
      <c r="F124" s="55">
        <f t="shared" si="3"/>
        <v>5</v>
      </c>
      <c r="G124" s="38">
        <v>0</v>
      </c>
      <c r="H124" s="55">
        <v>5</v>
      </c>
    </row>
    <row r="125" ht="22.5" customHeight="1" spans="1:8">
      <c r="A125" s="52" t="s">
        <v>307</v>
      </c>
      <c r="B125" s="52" t="s">
        <v>152</v>
      </c>
      <c r="C125" s="52" t="s">
        <v>171</v>
      </c>
      <c r="D125" s="44" t="s">
        <v>481</v>
      </c>
      <c r="E125" s="44" t="s">
        <v>482</v>
      </c>
      <c r="F125" s="55">
        <f t="shared" si="3"/>
        <v>0</v>
      </c>
      <c r="G125" s="38">
        <v>0</v>
      </c>
      <c r="H125" s="55">
        <v>0</v>
      </c>
    </row>
    <row r="126" ht="22.5" customHeight="1" spans="1:8">
      <c r="A126" s="52" t="s">
        <v>307</v>
      </c>
      <c r="B126" s="52" t="s">
        <v>152</v>
      </c>
      <c r="C126" s="52" t="s">
        <v>159</v>
      </c>
      <c r="D126" s="44" t="s">
        <v>309</v>
      </c>
      <c r="E126" s="44" t="s">
        <v>310</v>
      </c>
      <c r="F126" s="55">
        <f t="shared" si="3"/>
        <v>1311</v>
      </c>
      <c r="G126" s="38">
        <v>0</v>
      </c>
      <c r="H126" s="55">
        <v>1311</v>
      </c>
    </row>
    <row r="127" ht="22.5" customHeight="1" spans="1:8">
      <c r="A127" s="52" t="s">
        <v>307</v>
      </c>
      <c r="B127" s="52" t="s">
        <v>163</v>
      </c>
      <c r="C127" s="52"/>
      <c r="D127" s="44" t="s">
        <v>483</v>
      </c>
      <c r="E127" s="44" t="s">
        <v>484</v>
      </c>
      <c r="F127" s="55">
        <f t="shared" si="3"/>
        <v>790</v>
      </c>
      <c r="G127" s="38">
        <v>0</v>
      </c>
      <c r="H127" s="55">
        <v>790</v>
      </c>
    </row>
    <row r="128" ht="22.5" customHeight="1" spans="1:8">
      <c r="A128" s="52" t="s">
        <v>307</v>
      </c>
      <c r="B128" s="52" t="s">
        <v>163</v>
      </c>
      <c r="C128" s="52" t="s">
        <v>159</v>
      </c>
      <c r="D128" s="44" t="s">
        <v>311</v>
      </c>
      <c r="E128" s="44" t="s">
        <v>312</v>
      </c>
      <c r="F128" s="55">
        <f t="shared" si="3"/>
        <v>790</v>
      </c>
      <c r="G128" s="38">
        <v>0</v>
      </c>
      <c r="H128" s="55">
        <v>790</v>
      </c>
    </row>
    <row r="129" ht="22.5" customHeight="1" spans="1:8">
      <c r="A129" s="52" t="s">
        <v>307</v>
      </c>
      <c r="B129" s="52" t="s">
        <v>174</v>
      </c>
      <c r="C129" s="52"/>
      <c r="D129" s="44" t="s">
        <v>485</v>
      </c>
      <c r="E129" s="44" t="s">
        <v>314</v>
      </c>
      <c r="F129" s="55">
        <f t="shared" si="3"/>
        <v>640.2</v>
      </c>
      <c r="G129" s="38">
        <v>0</v>
      </c>
      <c r="H129" s="55">
        <v>640.2</v>
      </c>
    </row>
    <row r="130" ht="22.5" customHeight="1" spans="1:8">
      <c r="A130" s="52" t="s">
        <v>307</v>
      </c>
      <c r="B130" s="52" t="s">
        <v>174</v>
      </c>
      <c r="C130" s="52" t="s">
        <v>152</v>
      </c>
      <c r="D130" s="44" t="s">
        <v>313</v>
      </c>
      <c r="E130" s="44" t="s">
        <v>314</v>
      </c>
      <c r="F130" s="55">
        <f t="shared" si="3"/>
        <v>640.2</v>
      </c>
      <c r="G130" s="38">
        <v>0</v>
      </c>
      <c r="H130" s="55">
        <v>640.2</v>
      </c>
    </row>
    <row r="131" s="29" customFormat="1" ht="22.5" customHeight="1" spans="1:8">
      <c r="A131" s="54" t="s">
        <v>315</v>
      </c>
      <c r="B131" s="54"/>
      <c r="C131" s="54"/>
      <c r="D131" s="44" t="s">
        <v>315</v>
      </c>
      <c r="E131" s="44" t="s">
        <v>486</v>
      </c>
      <c r="F131" s="55">
        <f t="shared" si="3"/>
        <v>6807.34</v>
      </c>
      <c r="G131" s="43">
        <v>0</v>
      </c>
      <c r="H131" s="55">
        <v>6807.34</v>
      </c>
    </row>
    <row r="132" ht="22.5" customHeight="1" spans="1:8">
      <c r="A132" s="54" t="s">
        <v>315</v>
      </c>
      <c r="B132" s="52" t="s">
        <v>152</v>
      </c>
      <c r="C132" s="52"/>
      <c r="D132" s="44" t="s">
        <v>487</v>
      </c>
      <c r="E132" s="44" t="s">
        <v>488</v>
      </c>
      <c r="F132" s="55">
        <f t="shared" si="3"/>
        <v>4266.59</v>
      </c>
      <c r="G132" s="38">
        <v>0</v>
      </c>
      <c r="H132" s="55">
        <f>H133+H134+H135+H136+H137+H138+H139+H140</f>
        <v>4266.59</v>
      </c>
    </row>
    <row r="133" ht="22.5" customHeight="1" spans="1:8">
      <c r="A133" s="54" t="s">
        <v>315</v>
      </c>
      <c r="B133" s="52" t="s">
        <v>152</v>
      </c>
      <c r="C133" s="52" t="s">
        <v>156</v>
      </c>
      <c r="D133" s="44" t="s">
        <v>316</v>
      </c>
      <c r="E133" s="44" t="s">
        <v>317</v>
      </c>
      <c r="F133" s="55">
        <f t="shared" si="3"/>
        <v>13.9</v>
      </c>
      <c r="G133" s="38">
        <v>0</v>
      </c>
      <c r="H133" s="55">
        <v>13.9</v>
      </c>
    </row>
    <row r="134" ht="22.5" customHeight="1" spans="1:8">
      <c r="A134" s="54" t="s">
        <v>315</v>
      </c>
      <c r="B134" s="52" t="s">
        <v>152</v>
      </c>
      <c r="C134" s="52" t="s">
        <v>318</v>
      </c>
      <c r="D134" s="44" t="s">
        <v>319</v>
      </c>
      <c r="E134" s="44" t="s">
        <v>320</v>
      </c>
      <c r="F134" s="55">
        <f t="shared" si="3"/>
        <v>173</v>
      </c>
      <c r="G134" s="38">
        <v>0</v>
      </c>
      <c r="H134" s="55">
        <v>173</v>
      </c>
    </row>
    <row r="135" ht="22.5" customHeight="1" spans="1:8">
      <c r="A135" s="54" t="s">
        <v>315</v>
      </c>
      <c r="B135" s="52" t="s">
        <v>152</v>
      </c>
      <c r="C135" s="52" t="s">
        <v>321</v>
      </c>
      <c r="D135" s="44" t="s">
        <v>322</v>
      </c>
      <c r="E135" s="44" t="s">
        <v>323</v>
      </c>
      <c r="F135" s="55">
        <f t="shared" si="3"/>
        <v>82</v>
      </c>
      <c r="G135" s="38">
        <v>0</v>
      </c>
      <c r="H135" s="55">
        <v>82</v>
      </c>
    </row>
    <row r="136" ht="22.5" customHeight="1" spans="1:8">
      <c r="A136" s="54" t="s">
        <v>315</v>
      </c>
      <c r="B136" s="52" t="s">
        <v>152</v>
      </c>
      <c r="C136" s="52" t="s">
        <v>261</v>
      </c>
      <c r="D136" s="44" t="s">
        <v>324</v>
      </c>
      <c r="E136" s="44" t="s">
        <v>325</v>
      </c>
      <c r="F136" s="55">
        <f t="shared" si="3"/>
        <v>0</v>
      </c>
      <c r="G136" s="38">
        <v>0</v>
      </c>
      <c r="H136" s="55">
        <v>0</v>
      </c>
    </row>
    <row r="137" ht="22.5" customHeight="1" spans="1:8">
      <c r="A137" s="54" t="s">
        <v>315</v>
      </c>
      <c r="B137" s="52" t="s">
        <v>152</v>
      </c>
      <c r="C137" s="52" t="s">
        <v>266</v>
      </c>
      <c r="D137" s="44" t="s">
        <v>326</v>
      </c>
      <c r="E137" s="44" t="s">
        <v>327</v>
      </c>
      <c r="F137" s="55">
        <f t="shared" si="3"/>
        <v>208.6</v>
      </c>
      <c r="G137" s="38">
        <v>0</v>
      </c>
      <c r="H137" s="55">
        <v>208.6</v>
      </c>
    </row>
    <row r="138" ht="22.5" customHeight="1" spans="1:8">
      <c r="A138" s="54" t="s">
        <v>315</v>
      </c>
      <c r="B138" s="52" t="s">
        <v>152</v>
      </c>
      <c r="C138" s="52" t="s">
        <v>328</v>
      </c>
      <c r="D138" s="44" t="s">
        <v>329</v>
      </c>
      <c r="E138" s="44" t="s">
        <v>330</v>
      </c>
      <c r="F138" s="55">
        <f t="shared" si="3"/>
        <v>582.8</v>
      </c>
      <c r="G138" s="38">
        <v>0</v>
      </c>
      <c r="H138" s="55">
        <v>582.8</v>
      </c>
    </row>
    <row r="139" ht="22.5" customHeight="1" spans="1:8">
      <c r="A139" s="54" t="s">
        <v>315</v>
      </c>
      <c r="B139" s="52" t="s">
        <v>152</v>
      </c>
      <c r="C139" s="52" t="s">
        <v>331</v>
      </c>
      <c r="D139" s="44" t="s">
        <v>332</v>
      </c>
      <c r="E139" s="44" t="s">
        <v>333</v>
      </c>
      <c r="F139" s="55">
        <f t="shared" ref="F139:F179" si="4">G139+H139</f>
        <v>45.39</v>
      </c>
      <c r="G139" s="38">
        <v>0</v>
      </c>
      <c r="H139" s="55">
        <v>45.39</v>
      </c>
    </row>
    <row r="140" ht="22.5" customHeight="1" spans="1:8">
      <c r="A140" s="54" t="s">
        <v>315</v>
      </c>
      <c r="B140" s="52" t="s">
        <v>152</v>
      </c>
      <c r="C140" s="52" t="s">
        <v>159</v>
      </c>
      <c r="D140" s="44" t="s">
        <v>334</v>
      </c>
      <c r="E140" s="44" t="s">
        <v>335</v>
      </c>
      <c r="F140" s="55">
        <f t="shared" si="4"/>
        <v>3160.9</v>
      </c>
      <c r="G140" s="38">
        <v>0</v>
      </c>
      <c r="H140" s="55">
        <v>3160.9</v>
      </c>
    </row>
    <row r="141" ht="22.5" customHeight="1" spans="1:8">
      <c r="A141" s="54" t="s">
        <v>315</v>
      </c>
      <c r="B141" s="52" t="s">
        <v>153</v>
      </c>
      <c r="C141" s="52" t="s">
        <v>153</v>
      </c>
      <c r="D141" s="44" t="s">
        <v>489</v>
      </c>
      <c r="E141" s="44" t="s">
        <v>490</v>
      </c>
      <c r="F141" s="55">
        <f t="shared" si="4"/>
        <v>30</v>
      </c>
      <c r="G141" s="38">
        <v>0</v>
      </c>
      <c r="H141" s="55">
        <v>30</v>
      </c>
    </row>
    <row r="142" ht="22.5" customHeight="1" spans="1:8">
      <c r="A142" s="54" t="s">
        <v>315</v>
      </c>
      <c r="B142" s="52" t="s">
        <v>153</v>
      </c>
      <c r="C142" s="52" t="s">
        <v>176</v>
      </c>
      <c r="D142" s="44" t="s">
        <v>336</v>
      </c>
      <c r="E142" s="44" t="s">
        <v>337</v>
      </c>
      <c r="F142" s="55">
        <f t="shared" si="4"/>
        <v>10</v>
      </c>
      <c r="G142" s="38">
        <v>0</v>
      </c>
      <c r="H142" s="55">
        <v>10</v>
      </c>
    </row>
    <row r="143" ht="22.5" customHeight="1" spans="1:8">
      <c r="A143" s="54" t="s">
        <v>315</v>
      </c>
      <c r="B143" s="52" t="s">
        <v>153</v>
      </c>
      <c r="C143" s="52" t="s">
        <v>159</v>
      </c>
      <c r="D143" s="44" t="s">
        <v>338</v>
      </c>
      <c r="E143" s="44" t="s">
        <v>339</v>
      </c>
      <c r="F143" s="55">
        <f t="shared" si="4"/>
        <v>20</v>
      </c>
      <c r="G143" s="38">
        <v>0</v>
      </c>
      <c r="H143" s="55">
        <v>20</v>
      </c>
    </row>
    <row r="144" ht="22.5" customHeight="1" spans="1:8">
      <c r="A144" s="54" t="s">
        <v>315</v>
      </c>
      <c r="B144" s="52" t="s">
        <v>163</v>
      </c>
      <c r="C144" s="52" t="s">
        <v>163</v>
      </c>
      <c r="D144" s="44" t="s">
        <v>491</v>
      </c>
      <c r="E144" s="44" t="s">
        <v>492</v>
      </c>
      <c r="F144" s="55">
        <f t="shared" si="4"/>
        <v>545.5</v>
      </c>
      <c r="G144" s="38">
        <v>0</v>
      </c>
      <c r="H144" s="55">
        <v>545.5</v>
      </c>
    </row>
    <row r="145" ht="22.5" customHeight="1" spans="1:8">
      <c r="A145" s="54" t="s">
        <v>315</v>
      </c>
      <c r="B145" s="52" t="s">
        <v>163</v>
      </c>
      <c r="C145" s="52" t="s">
        <v>174</v>
      </c>
      <c r="D145" s="44" t="s">
        <v>340</v>
      </c>
      <c r="E145" s="44" t="s">
        <v>341</v>
      </c>
      <c r="F145" s="55">
        <f t="shared" si="4"/>
        <v>15</v>
      </c>
      <c r="G145" s="38">
        <v>0</v>
      </c>
      <c r="H145" s="55">
        <v>15</v>
      </c>
    </row>
    <row r="146" ht="22.5" customHeight="1" spans="1:8">
      <c r="A146" s="54" t="s">
        <v>315</v>
      </c>
      <c r="B146" s="52" t="s">
        <v>163</v>
      </c>
      <c r="C146" s="52" t="s">
        <v>179</v>
      </c>
      <c r="D146" s="44" t="s">
        <v>342</v>
      </c>
      <c r="E146" s="44" t="s">
        <v>343</v>
      </c>
      <c r="F146" s="55">
        <f t="shared" si="4"/>
        <v>210</v>
      </c>
      <c r="G146" s="38">
        <v>0</v>
      </c>
      <c r="H146" s="55">
        <v>210</v>
      </c>
    </row>
    <row r="147" ht="22.5" customHeight="1" spans="1:8">
      <c r="A147" s="54" t="s">
        <v>315</v>
      </c>
      <c r="B147" s="52" t="s">
        <v>163</v>
      </c>
      <c r="C147" s="52" t="s">
        <v>344</v>
      </c>
      <c r="D147" s="44" t="s">
        <v>345</v>
      </c>
      <c r="E147" s="44" t="s">
        <v>346</v>
      </c>
      <c r="F147" s="55">
        <f t="shared" si="4"/>
        <v>70.5</v>
      </c>
      <c r="G147" s="38">
        <v>0</v>
      </c>
      <c r="H147" s="55">
        <v>70.5</v>
      </c>
    </row>
    <row r="148" ht="22.5" customHeight="1" spans="1:8">
      <c r="A148" s="54" t="s">
        <v>315</v>
      </c>
      <c r="B148" s="52" t="s">
        <v>163</v>
      </c>
      <c r="C148" s="52" t="s">
        <v>293</v>
      </c>
      <c r="D148" s="44" t="s">
        <v>347</v>
      </c>
      <c r="E148" s="44" t="s">
        <v>348</v>
      </c>
      <c r="F148" s="55">
        <f t="shared" si="4"/>
        <v>80</v>
      </c>
      <c r="G148" s="38">
        <v>0</v>
      </c>
      <c r="H148" s="55">
        <v>80</v>
      </c>
    </row>
    <row r="149" ht="22.5" customHeight="1" spans="1:8">
      <c r="A149" s="54" t="s">
        <v>315</v>
      </c>
      <c r="B149" s="52" t="s">
        <v>163</v>
      </c>
      <c r="C149" s="52" t="s">
        <v>258</v>
      </c>
      <c r="D149" s="44" t="s">
        <v>349</v>
      </c>
      <c r="E149" s="44" t="s">
        <v>350</v>
      </c>
      <c r="F149" s="55">
        <f t="shared" si="4"/>
        <v>0</v>
      </c>
      <c r="G149" s="38">
        <v>0</v>
      </c>
      <c r="H149" s="55">
        <v>0</v>
      </c>
    </row>
    <row r="150" ht="22.5" customHeight="1" spans="1:8">
      <c r="A150" s="54" t="s">
        <v>315</v>
      </c>
      <c r="B150" s="52" t="s">
        <v>163</v>
      </c>
      <c r="C150" s="52" t="s">
        <v>159</v>
      </c>
      <c r="D150" s="44" t="s">
        <v>351</v>
      </c>
      <c r="E150" s="44" t="s">
        <v>352</v>
      </c>
      <c r="F150" s="55">
        <f t="shared" si="4"/>
        <v>170</v>
      </c>
      <c r="G150" s="38">
        <v>0</v>
      </c>
      <c r="H150" s="55">
        <v>170</v>
      </c>
    </row>
    <row r="151" ht="22.5" customHeight="1" spans="1:8">
      <c r="A151" s="54" t="s">
        <v>315</v>
      </c>
      <c r="B151" s="52" t="s">
        <v>174</v>
      </c>
      <c r="C151" s="52"/>
      <c r="D151" s="44" t="s">
        <v>493</v>
      </c>
      <c r="E151" s="44" t="s">
        <v>494</v>
      </c>
      <c r="F151" s="55">
        <f t="shared" si="4"/>
        <v>550</v>
      </c>
      <c r="G151" s="38">
        <v>0</v>
      </c>
      <c r="H151" s="55">
        <v>550</v>
      </c>
    </row>
    <row r="152" ht="22.5" customHeight="1" spans="1:8">
      <c r="A152" s="54" t="s">
        <v>315</v>
      </c>
      <c r="B152" s="52" t="s">
        <v>174</v>
      </c>
      <c r="C152" s="52" t="s">
        <v>171</v>
      </c>
      <c r="D152" s="44" t="s">
        <v>353</v>
      </c>
      <c r="E152" s="44" t="s">
        <v>354</v>
      </c>
      <c r="F152" s="55">
        <f t="shared" si="4"/>
        <v>50</v>
      </c>
      <c r="G152" s="38">
        <v>0</v>
      </c>
      <c r="H152" s="55">
        <v>50</v>
      </c>
    </row>
    <row r="153" ht="22.5" customHeight="1" spans="1:8">
      <c r="A153" s="54" t="s">
        <v>315</v>
      </c>
      <c r="B153" s="52" t="s">
        <v>174</v>
      </c>
      <c r="C153" s="52" t="s">
        <v>174</v>
      </c>
      <c r="D153" s="44" t="s">
        <v>355</v>
      </c>
      <c r="E153" s="44" t="s">
        <v>356</v>
      </c>
      <c r="F153" s="55">
        <f t="shared" si="4"/>
        <v>0</v>
      </c>
      <c r="G153" s="38">
        <v>0</v>
      </c>
      <c r="H153" s="55">
        <v>0</v>
      </c>
    </row>
    <row r="154" ht="22.5" customHeight="1" spans="1:8">
      <c r="A154" s="54" t="s">
        <v>315</v>
      </c>
      <c r="B154" s="52" t="s">
        <v>174</v>
      </c>
      <c r="C154" s="52" t="s">
        <v>159</v>
      </c>
      <c r="D154" s="44" t="s">
        <v>357</v>
      </c>
      <c r="E154" s="44" t="s">
        <v>358</v>
      </c>
      <c r="F154" s="55">
        <f t="shared" si="4"/>
        <v>500</v>
      </c>
      <c r="G154" s="38">
        <v>0</v>
      </c>
      <c r="H154" s="55">
        <v>500</v>
      </c>
    </row>
    <row r="155" ht="22.5" customHeight="1" spans="1:8">
      <c r="A155" s="54" t="s">
        <v>315</v>
      </c>
      <c r="B155" s="52" t="s">
        <v>176</v>
      </c>
      <c r="C155" s="52"/>
      <c r="D155" s="44" t="s">
        <v>495</v>
      </c>
      <c r="E155" s="44" t="s">
        <v>496</v>
      </c>
      <c r="F155" s="55">
        <f t="shared" si="4"/>
        <v>1380.25</v>
      </c>
      <c r="G155" s="38">
        <v>0</v>
      </c>
      <c r="H155" s="55">
        <v>1380.25</v>
      </c>
    </row>
    <row r="156" ht="22.5" customHeight="1" spans="1:8">
      <c r="A156" s="54" t="s">
        <v>315</v>
      </c>
      <c r="B156" s="52" t="s">
        <v>176</v>
      </c>
      <c r="C156" s="52" t="s">
        <v>152</v>
      </c>
      <c r="D156" s="44" t="s">
        <v>359</v>
      </c>
      <c r="E156" s="44" t="s">
        <v>360</v>
      </c>
      <c r="F156" s="55">
        <f t="shared" si="4"/>
        <v>180</v>
      </c>
      <c r="G156" s="38">
        <v>0</v>
      </c>
      <c r="H156" s="55">
        <v>180</v>
      </c>
    </row>
    <row r="157" ht="22.5" customHeight="1" spans="1:8">
      <c r="A157" s="54" t="s">
        <v>315</v>
      </c>
      <c r="B157" s="52" t="s">
        <v>176</v>
      </c>
      <c r="C157" s="52" t="s">
        <v>174</v>
      </c>
      <c r="D157" s="44" t="s">
        <v>361</v>
      </c>
      <c r="E157" s="44" t="s">
        <v>362</v>
      </c>
      <c r="F157" s="55">
        <f t="shared" si="4"/>
        <v>1100.25</v>
      </c>
      <c r="G157" s="38">
        <v>0</v>
      </c>
      <c r="H157" s="55">
        <v>1100.25</v>
      </c>
    </row>
    <row r="158" ht="22.5" customHeight="1" spans="1:8">
      <c r="A158" s="54" t="s">
        <v>315</v>
      </c>
      <c r="B158" s="52" t="s">
        <v>176</v>
      </c>
      <c r="C158" s="52" t="s">
        <v>159</v>
      </c>
      <c r="D158" s="44" t="s">
        <v>363</v>
      </c>
      <c r="E158" s="44" t="s">
        <v>364</v>
      </c>
      <c r="F158" s="55">
        <f t="shared" si="4"/>
        <v>100</v>
      </c>
      <c r="G158" s="38">
        <v>0</v>
      </c>
      <c r="H158" s="55">
        <v>100</v>
      </c>
    </row>
    <row r="159" ht="22.5" customHeight="1" spans="1:8">
      <c r="A159" s="54" t="s">
        <v>315</v>
      </c>
      <c r="B159" s="52" t="s">
        <v>159</v>
      </c>
      <c r="C159" s="52"/>
      <c r="D159" s="44" t="s">
        <v>497</v>
      </c>
      <c r="E159" s="44" t="s">
        <v>366</v>
      </c>
      <c r="F159" s="55">
        <f t="shared" si="4"/>
        <v>35</v>
      </c>
      <c r="G159" s="38">
        <v>0</v>
      </c>
      <c r="H159" s="55">
        <v>35</v>
      </c>
    </row>
    <row r="160" ht="22.5" customHeight="1" spans="1:8">
      <c r="A160" s="54" t="s">
        <v>315</v>
      </c>
      <c r="B160" s="52" t="s">
        <v>159</v>
      </c>
      <c r="C160" s="52" t="s">
        <v>159</v>
      </c>
      <c r="D160" s="44" t="s">
        <v>365</v>
      </c>
      <c r="E160" s="44" t="s">
        <v>366</v>
      </c>
      <c r="F160" s="55">
        <f t="shared" si="4"/>
        <v>35</v>
      </c>
      <c r="G160" s="38">
        <v>0</v>
      </c>
      <c r="H160" s="55">
        <v>35</v>
      </c>
    </row>
    <row r="161" s="29" customFormat="1" ht="22.5" customHeight="1" spans="1:8">
      <c r="A161" s="54" t="s">
        <v>367</v>
      </c>
      <c r="B161" s="54"/>
      <c r="C161" s="54"/>
      <c r="D161" s="44" t="s">
        <v>367</v>
      </c>
      <c r="E161" s="44" t="s">
        <v>498</v>
      </c>
      <c r="F161" s="55">
        <f t="shared" si="4"/>
        <v>500</v>
      </c>
      <c r="G161" s="43">
        <v>0</v>
      </c>
      <c r="H161" s="55">
        <v>500</v>
      </c>
    </row>
    <row r="162" ht="22.5" customHeight="1" spans="1:8">
      <c r="A162" s="54" t="s">
        <v>367</v>
      </c>
      <c r="B162" s="52" t="s">
        <v>152</v>
      </c>
      <c r="C162" s="52"/>
      <c r="D162" s="44" t="s">
        <v>499</v>
      </c>
      <c r="E162" s="44" t="s">
        <v>500</v>
      </c>
      <c r="F162" s="55">
        <f t="shared" si="4"/>
        <v>500</v>
      </c>
      <c r="G162" s="38">
        <v>0</v>
      </c>
      <c r="H162" s="55">
        <v>500</v>
      </c>
    </row>
    <row r="163" ht="22.5" customHeight="1" spans="1:8">
      <c r="A163" s="54" t="s">
        <v>367</v>
      </c>
      <c r="B163" s="52" t="s">
        <v>152</v>
      </c>
      <c r="C163" s="52" t="s">
        <v>171</v>
      </c>
      <c r="D163" s="44" t="s">
        <v>368</v>
      </c>
      <c r="E163" s="44" t="s">
        <v>369</v>
      </c>
      <c r="F163" s="55">
        <f t="shared" si="4"/>
        <v>200</v>
      </c>
      <c r="G163" s="38">
        <v>0</v>
      </c>
      <c r="H163" s="55">
        <v>200</v>
      </c>
    </row>
    <row r="164" ht="22.5" customHeight="1" spans="1:8">
      <c r="A164" s="54" t="s">
        <v>367</v>
      </c>
      <c r="B164" s="52" t="s">
        <v>152</v>
      </c>
      <c r="C164" s="52" t="s">
        <v>501</v>
      </c>
      <c r="D164" s="44" t="s">
        <v>370</v>
      </c>
      <c r="E164" s="44" t="s">
        <v>371</v>
      </c>
      <c r="F164" s="55">
        <f t="shared" si="4"/>
        <v>300</v>
      </c>
      <c r="G164" s="38">
        <v>0</v>
      </c>
      <c r="H164" s="55">
        <v>300</v>
      </c>
    </row>
    <row r="165" s="29" customFormat="1" ht="22.5" customHeight="1" spans="1:8">
      <c r="A165" s="54" t="s">
        <v>372</v>
      </c>
      <c r="B165" s="54"/>
      <c r="C165" s="54"/>
      <c r="D165" s="44" t="s">
        <v>372</v>
      </c>
      <c r="E165" s="44" t="s">
        <v>502</v>
      </c>
      <c r="F165" s="55">
        <f t="shared" si="4"/>
        <v>2</v>
      </c>
      <c r="G165" s="43">
        <v>0</v>
      </c>
      <c r="H165" s="55">
        <v>2</v>
      </c>
    </row>
    <row r="166" ht="22.5" customHeight="1" spans="1:8">
      <c r="A166" s="54" t="s">
        <v>372</v>
      </c>
      <c r="B166" s="52" t="s">
        <v>174</v>
      </c>
      <c r="C166" s="52"/>
      <c r="D166" s="44" t="s">
        <v>503</v>
      </c>
      <c r="E166" s="44" t="s">
        <v>504</v>
      </c>
      <c r="F166" s="55">
        <f t="shared" si="4"/>
        <v>2</v>
      </c>
      <c r="G166" s="38">
        <v>0</v>
      </c>
      <c r="H166" s="55">
        <v>2</v>
      </c>
    </row>
    <row r="167" ht="22.5" customHeight="1" spans="1:8">
      <c r="A167" s="54" t="s">
        <v>372</v>
      </c>
      <c r="B167" s="52" t="s">
        <v>174</v>
      </c>
      <c r="C167" s="52" t="s">
        <v>153</v>
      </c>
      <c r="D167" s="44" t="s">
        <v>373</v>
      </c>
      <c r="E167" s="44" t="s">
        <v>155</v>
      </c>
      <c r="F167" s="55">
        <f t="shared" si="4"/>
        <v>2</v>
      </c>
      <c r="G167" s="38">
        <v>0</v>
      </c>
      <c r="H167" s="55">
        <v>2</v>
      </c>
    </row>
    <row r="168" s="29" customFormat="1" ht="22.5" customHeight="1" spans="1:8">
      <c r="A168" s="54" t="s">
        <v>374</v>
      </c>
      <c r="B168" s="54"/>
      <c r="C168" s="54"/>
      <c r="D168" s="44" t="s">
        <v>374</v>
      </c>
      <c r="E168" s="44" t="s">
        <v>505</v>
      </c>
      <c r="F168" s="55">
        <f t="shared" si="4"/>
        <v>3.5</v>
      </c>
      <c r="G168" s="43">
        <v>0</v>
      </c>
      <c r="H168" s="55">
        <v>3.5</v>
      </c>
    </row>
    <row r="169" ht="22.5" customHeight="1" spans="1:8">
      <c r="A169" s="54" t="s">
        <v>374</v>
      </c>
      <c r="B169" s="52" t="s">
        <v>153</v>
      </c>
      <c r="C169" s="52"/>
      <c r="D169" s="44" t="s">
        <v>506</v>
      </c>
      <c r="E169" s="44" t="s">
        <v>507</v>
      </c>
      <c r="F169" s="55">
        <f t="shared" si="4"/>
        <v>3.5</v>
      </c>
      <c r="G169" s="38">
        <v>0</v>
      </c>
      <c r="H169" s="55">
        <v>3.5</v>
      </c>
    </row>
    <row r="170" ht="22.5" customHeight="1" spans="1:8">
      <c r="A170" s="54" t="s">
        <v>374</v>
      </c>
      <c r="B170" s="52" t="s">
        <v>153</v>
      </c>
      <c r="C170" s="52" t="s">
        <v>159</v>
      </c>
      <c r="D170" s="44" t="s">
        <v>375</v>
      </c>
      <c r="E170" s="44" t="s">
        <v>376</v>
      </c>
      <c r="F170" s="55">
        <f t="shared" si="4"/>
        <v>3.5</v>
      </c>
      <c r="G170" s="38">
        <v>0</v>
      </c>
      <c r="H170" s="55">
        <v>3.5</v>
      </c>
    </row>
    <row r="171" s="29" customFormat="1" ht="22.5" customHeight="1" spans="1:8">
      <c r="A171" s="54" t="s">
        <v>377</v>
      </c>
      <c r="B171" s="54"/>
      <c r="C171" s="54"/>
      <c r="D171" s="44" t="s">
        <v>377</v>
      </c>
      <c r="E171" s="44" t="s">
        <v>508</v>
      </c>
      <c r="F171" s="55">
        <f t="shared" si="4"/>
        <v>272.85</v>
      </c>
      <c r="G171" s="43">
        <v>272.85</v>
      </c>
      <c r="H171" s="55">
        <v>0</v>
      </c>
    </row>
    <row r="172" ht="22.5" customHeight="1" spans="1:8">
      <c r="A172" s="54" t="s">
        <v>377</v>
      </c>
      <c r="B172" s="52" t="s">
        <v>153</v>
      </c>
      <c r="C172" s="52"/>
      <c r="D172" s="44" t="s">
        <v>509</v>
      </c>
      <c r="E172" s="44" t="s">
        <v>510</v>
      </c>
      <c r="F172" s="55">
        <f t="shared" si="4"/>
        <v>272.85</v>
      </c>
      <c r="G172" s="38">
        <v>272.85</v>
      </c>
      <c r="H172" s="55">
        <v>0</v>
      </c>
    </row>
    <row r="173" ht="22.5" customHeight="1" spans="1:8">
      <c r="A173" s="54" t="s">
        <v>377</v>
      </c>
      <c r="B173" s="52" t="s">
        <v>153</v>
      </c>
      <c r="C173" s="52" t="s">
        <v>152</v>
      </c>
      <c r="D173" s="44" t="s">
        <v>378</v>
      </c>
      <c r="E173" s="44" t="s">
        <v>379</v>
      </c>
      <c r="F173" s="55">
        <f t="shared" si="4"/>
        <v>272.85</v>
      </c>
      <c r="G173" s="38">
        <v>272.85</v>
      </c>
      <c r="H173" s="55">
        <v>0</v>
      </c>
    </row>
    <row r="174" s="29" customFormat="1" ht="22.5" customHeight="1" spans="1:8">
      <c r="A174" s="54" t="s">
        <v>380</v>
      </c>
      <c r="B174" s="54"/>
      <c r="C174" s="54"/>
      <c r="D174" s="44" t="s">
        <v>380</v>
      </c>
      <c r="E174" s="44" t="s">
        <v>511</v>
      </c>
      <c r="F174" s="55">
        <f t="shared" si="4"/>
        <v>43</v>
      </c>
      <c r="G174" s="43">
        <v>0</v>
      </c>
      <c r="H174" s="55">
        <v>43</v>
      </c>
    </row>
    <row r="175" ht="22.5" customHeight="1" spans="1:8">
      <c r="A175" s="54" t="s">
        <v>380</v>
      </c>
      <c r="B175" s="52" t="s">
        <v>152</v>
      </c>
      <c r="C175" s="52"/>
      <c r="D175" s="44" t="s">
        <v>512</v>
      </c>
      <c r="E175" s="44" t="s">
        <v>513</v>
      </c>
      <c r="F175" s="55">
        <f t="shared" si="4"/>
        <v>35</v>
      </c>
      <c r="G175" s="38">
        <v>0</v>
      </c>
      <c r="H175" s="55">
        <v>35</v>
      </c>
    </row>
    <row r="176" ht="22.5" customHeight="1" spans="1:8">
      <c r="A176" s="54" t="s">
        <v>380</v>
      </c>
      <c r="B176" s="52" t="s">
        <v>152</v>
      </c>
      <c r="C176" s="52" t="s">
        <v>203</v>
      </c>
      <c r="D176" s="44" t="s">
        <v>381</v>
      </c>
      <c r="E176" s="44" t="s">
        <v>382</v>
      </c>
      <c r="F176" s="55">
        <f t="shared" si="4"/>
        <v>20</v>
      </c>
      <c r="G176" s="38">
        <v>0</v>
      </c>
      <c r="H176" s="55">
        <v>20</v>
      </c>
    </row>
    <row r="177" ht="22.5" customHeight="1" spans="1:8">
      <c r="A177" s="54" t="s">
        <v>380</v>
      </c>
      <c r="B177" s="52" t="s">
        <v>152</v>
      </c>
      <c r="C177" s="52" t="s">
        <v>159</v>
      </c>
      <c r="D177" s="44" t="s">
        <v>383</v>
      </c>
      <c r="E177" s="44" t="s">
        <v>384</v>
      </c>
      <c r="F177" s="55">
        <f t="shared" si="4"/>
        <v>15</v>
      </c>
      <c r="G177" s="38">
        <v>0</v>
      </c>
      <c r="H177" s="55">
        <v>15</v>
      </c>
    </row>
    <row r="178" ht="22.5" customHeight="1" spans="1:8">
      <c r="A178" s="54" t="s">
        <v>380</v>
      </c>
      <c r="B178" s="52" t="s">
        <v>153</v>
      </c>
      <c r="C178" s="52"/>
      <c r="D178" s="44" t="s">
        <v>514</v>
      </c>
      <c r="E178" s="44" t="s">
        <v>515</v>
      </c>
      <c r="F178" s="55">
        <f t="shared" si="4"/>
        <v>8</v>
      </c>
      <c r="G178" s="38">
        <v>0</v>
      </c>
      <c r="H178" s="55">
        <v>8</v>
      </c>
    </row>
    <row r="179" ht="22.5" customHeight="1" spans="1:8">
      <c r="A179" s="54" t="s">
        <v>380</v>
      </c>
      <c r="B179" s="52" t="s">
        <v>153</v>
      </c>
      <c r="C179" s="52" t="s">
        <v>159</v>
      </c>
      <c r="D179" s="44" t="s">
        <v>385</v>
      </c>
      <c r="E179" s="44" t="s">
        <v>386</v>
      </c>
      <c r="F179" s="55">
        <f t="shared" si="4"/>
        <v>8</v>
      </c>
      <c r="G179" s="38">
        <v>0</v>
      </c>
      <c r="H179" s="55">
        <v>8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" right="0.7" top="0.75" bottom="0.75" header="0.3" footer="0.3"/>
  <pageSetup paperSize="9" scale="93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"/>
  <sheetViews>
    <sheetView topLeftCell="A2" workbookViewId="0">
      <selection activeCell="M16" sqref="M16"/>
    </sheetView>
  </sheetViews>
  <sheetFormatPr defaultColWidth="10" defaultRowHeight="14.4" customHeight="1" outlineLevelCol="6"/>
  <cols>
    <col min="1" max="1" width="7.28333333333333" style="30" customWidth="1"/>
    <col min="2" max="2" width="5.70833333333333" style="30" customWidth="1"/>
    <col min="3" max="3" width="10.2833333333333" style="30" customWidth="1"/>
    <col min="4" max="4" width="28.1416666666667" style="30" customWidth="1"/>
    <col min="5" max="6" width="12.7083333333333" style="30" customWidth="1"/>
    <col min="7" max="7" width="9.28333333333333" style="30" customWidth="1"/>
    <col min="8" max="16384" width="10" style="30"/>
  </cols>
  <sheetData>
    <row r="1" ht="14.25" hidden="1" customHeight="1" spans="1:7">
      <c r="A1" s="31"/>
      <c r="B1" s="32"/>
      <c r="C1" s="33"/>
      <c r="D1" s="32"/>
      <c r="E1" s="32"/>
      <c r="F1" s="32"/>
      <c r="G1" s="32"/>
    </row>
    <row r="2" ht="36.75" customHeight="1" spans="1:7">
      <c r="A2" s="34" t="s">
        <v>12</v>
      </c>
      <c r="B2" s="34"/>
      <c r="C2" s="34"/>
      <c r="D2" s="34"/>
      <c r="E2" s="34"/>
      <c r="F2" s="34"/>
      <c r="G2" s="34"/>
    </row>
    <row r="3" ht="33" customHeight="1" spans="1:7">
      <c r="A3" s="35" t="s">
        <v>17</v>
      </c>
      <c r="B3" s="35"/>
      <c r="C3" s="35"/>
      <c r="D3" s="35"/>
      <c r="E3" s="35"/>
      <c r="F3" s="36" t="s">
        <v>18</v>
      </c>
      <c r="G3" s="36"/>
    </row>
    <row r="4" ht="35.25" customHeight="1" spans="1:7">
      <c r="A4" s="37" t="s">
        <v>516</v>
      </c>
      <c r="B4" s="37"/>
      <c r="C4" s="37" t="s">
        <v>141</v>
      </c>
      <c r="D4" s="37" t="s">
        <v>142</v>
      </c>
      <c r="E4" s="37" t="s">
        <v>121</v>
      </c>
      <c r="F4" s="37" t="s">
        <v>517</v>
      </c>
      <c r="G4" s="37" t="s">
        <v>518</v>
      </c>
    </row>
    <row r="5" ht="34.5" customHeight="1" spans="1:7">
      <c r="A5" s="37" t="s">
        <v>148</v>
      </c>
      <c r="B5" s="37" t="s">
        <v>149</v>
      </c>
      <c r="C5" s="37" t="s">
        <v>121</v>
      </c>
      <c r="D5" s="37"/>
      <c r="E5" s="38">
        <v>3805.77</v>
      </c>
      <c r="F5" s="38">
        <v>3079.27</v>
      </c>
      <c r="G5" s="38">
        <v>726.5</v>
      </c>
    </row>
    <row r="6" ht="17.25" customHeight="1" spans="1:7">
      <c r="A6" s="39"/>
      <c r="B6" s="39"/>
      <c r="C6" s="40" t="s">
        <v>139</v>
      </c>
      <c r="D6" s="40" t="s">
        <v>4</v>
      </c>
      <c r="E6" s="38">
        <v>3805.77</v>
      </c>
      <c r="F6" s="38">
        <v>3079.27</v>
      </c>
      <c r="G6" s="38">
        <v>726.5</v>
      </c>
    </row>
    <row r="7" ht="17.25" customHeight="1" spans="1:7">
      <c r="A7" s="39"/>
      <c r="B7" s="39"/>
      <c r="C7" s="40" t="s">
        <v>2</v>
      </c>
      <c r="D7" s="40" t="s">
        <v>4</v>
      </c>
      <c r="E7" s="38">
        <v>3805.77</v>
      </c>
      <c r="F7" s="38">
        <v>3079.27</v>
      </c>
      <c r="G7" s="38">
        <v>726.5</v>
      </c>
    </row>
    <row r="8" s="29" customFormat="1" ht="17.25" customHeight="1" spans="1:7">
      <c r="A8" s="41" t="s">
        <v>519</v>
      </c>
      <c r="B8" s="41"/>
      <c r="C8" s="42" t="s">
        <v>519</v>
      </c>
      <c r="D8" s="42" t="s">
        <v>520</v>
      </c>
      <c r="E8" s="43">
        <v>2812.23</v>
      </c>
      <c r="F8" s="43">
        <v>2812.23</v>
      </c>
      <c r="G8" s="43"/>
    </row>
    <row r="9" ht="17.25" customHeight="1" spans="1:7">
      <c r="A9" s="39" t="s">
        <v>519</v>
      </c>
      <c r="B9" s="39" t="s">
        <v>152</v>
      </c>
      <c r="C9" s="40" t="s">
        <v>521</v>
      </c>
      <c r="D9" s="40" t="s">
        <v>522</v>
      </c>
      <c r="E9" s="38">
        <v>443.3</v>
      </c>
      <c r="F9" s="38">
        <v>443.3</v>
      </c>
      <c r="G9" s="38"/>
    </row>
    <row r="10" ht="17.25" customHeight="1" spans="1:7">
      <c r="A10" s="39" t="s">
        <v>519</v>
      </c>
      <c r="B10" s="39" t="s">
        <v>153</v>
      </c>
      <c r="C10" s="40" t="s">
        <v>523</v>
      </c>
      <c r="D10" s="40" t="s">
        <v>524</v>
      </c>
      <c r="E10" s="38">
        <v>400.66</v>
      </c>
      <c r="F10" s="38">
        <v>400.66</v>
      </c>
      <c r="G10" s="38"/>
    </row>
    <row r="11" ht="17.25" customHeight="1" spans="1:7">
      <c r="A11" s="39" t="s">
        <v>519</v>
      </c>
      <c r="B11" s="39" t="s">
        <v>163</v>
      </c>
      <c r="C11" s="40" t="s">
        <v>525</v>
      </c>
      <c r="D11" s="40" t="s">
        <v>526</v>
      </c>
      <c r="E11" s="38">
        <v>1000.86</v>
      </c>
      <c r="F11" s="38">
        <v>1000.86</v>
      </c>
      <c r="G11" s="38"/>
    </row>
    <row r="12" ht="17.25" customHeight="1" spans="1:7">
      <c r="A12" s="39" t="s">
        <v>519</v>
      </c>
      <c r="B12" s="39" t="s">
        <v>156</v>
      </c>
      <c r="C12" s="40" t="s">
        <v>527</v>
      </c>
      <c r="D12" s="40" t="s">
        <v>528</v>
      </c>
      <c r="E12" s="38">
        <v>234.92</v>
      </c>
      <c r="F12" s="38">
        <v>234.92</v>
      </c>
      <c r="G12" s="38"/>
    </row>
    <row r="13" ht="17.25" customHeight="1" spans="1:7">
      <c r="A13" s="39" t="s">
        <v>519</v>
      </c>
      <c r="B13" s="39" t="s">
        <v>203</v>
      </c>
      <c r="C13" s="40" t="s">
        <v>529</v>
      </c>
      <c r="D13" s="40" t="s">
        <v>530</v>
      </c>
      <c r="E13" s="38">
        <v>116.97</v>
      </c>
      <c r="F13" s="38">
        <v>116.97</v>
      </c>
      <c r="G13" s="38"/>
    </row>
    <row r="14" ht="17.25" customHeight="1" spans="1:7">
      <c r="A14" s="39" t="s">
        <v>519</v>
      </c>
      <c r="B14" s="39" t="s">
        <v>244</v>
      </c>
      <c r="C14" s="40" t="s">
        <v>531</v>
      </c>
      <c r="D14" s="40" t="s">
        <v>532</v>
      </c>
      <c r="E14" s="38">
        <v>68.37</v>
      </c>
      <c r="F14" s="38">
        <v>68.37</v>
      </c>
      <c r="G14" s="38"/>
    </row>
    <row r="15" ht="17.25" customHeight="1" spans="1:7">
      <c r="A15" s="39" t="s">
        <v>519</v>
      </c>
      <c r="B15" s="39" t="s">
        <v>249</v>
      </c>
      <c r="C15" s="40" t="s">
        <v>533</v>
      </c>
      <c r="D15" s="40" t="s">
        <v>534</v>
      </c>
      <c r="E15" s="38">
        <v>8.47</v>
      </c>
      <c r="F15" s="38">
        <v>8.47</v>
      </c>
      <c r="G15" s="38"/>
    </row>
    <row r="16" ht="17.25" customHeight="1" spans="1:7">
      <c r="A16" s="39" t="s">
        <v>519</v>
      </c>
      <c r="B16" s="39" t="s">
        <v>535</v>
      </c>
      <c r="C16" s="40" t="s">
        <v>536</v>
      </c>
      <c r="D16" s="40" t="s">
        <v>537</v>
      </c>
      <c r="E16" s="38">
        <v>17.93</v>
      </c>
      <c r="F16" s="38">
        <v>17.93</v>
      </c>
      <c r="G16" s="38"/>
    </row>
    <row r="17" ht="17.25" customHeight="1" spans="1:7">
      <c r="A17" s="39" t="s">
        <v>519</v>
      </c>
      <c r="B17" s="39" t="s">
        <v>538</v>
      </c>
      <c r="C17" s="40" t="s">
        <v>539</v>
      </c>
      <c r="D17" s="40" t="s">
        <v>379</v>
      </c>
      <c r="E17" s="38">
        <v>263.95</v>
      </c>
      <c r="F17" s="38">
        <v>263.95</v>
      </c>
      <c r="G17" s="38"/>
    </row>
    <row r="18" ht="17.25" customHeight="1" spans="1:7">
      <c r="A18" s="39" t="s">
        <v>519</v>
      </c>
      <c r="B18" s="39" t="s">
        <v>344</v>
      </c>
      <c r="C18" s="40" t="s">
        <v>540</v>
      </c>
      <c r="D18" s="40" t="s">
        <v>541</v>
      </c>
      <c r="E18" s="38">
        <v>33.3</v>
      </c>
      <c r="F18" s="38">
        <v>33.3</v>
      </c>
      <c r="G18" s="38"/>
    </row>
    <row r="19" ht="17.25" customHeight="1" spans="1:7">
      <c r="A19" s="39" t="s">
        <v>519</v>
      </c>
      <c r="B19" s="39" t="s">
        <v>159</v>
      </c>
      <c r="C19" s="40" t="s">
        <v>542</v>
      </c>
      <c r="D19" s="40" t="s">
        <v>543</v>
      </c>
      <c r="E19" s="38">
        <v>223.5</v>
      </c>
      <c r="F19" s="38">
        <v>223.5</v>
      </c>
      <c r="G19" s="38"/>
    </row>
    <row r="20" s="29" customFormat="1" ht="17.25" customHeight="1" spans="1:7">
      <c r="A20" s="41" t="s">
        <v>544</v>
      </c>
      <c r="B20" s="41"/>
      <c r="C20" s="42" t="s">
        <v>544</v>
      </c>
      <c r="D20" s="42" t="s">
        <v>545</v>
      </c>
      <c r="E20" s="43">
        <v>726.5</v>
      </c>
      <c r="F20" s="43"/>
      <c r="G20" s="43">
        <v>726.5</v>
      </c>
    </row>
    <row r="21" ht="17.25" customHeight="1" spans="1:7">
      <c r="A21" s="39" t="s">
        <v>544</v>
      </c>
      <c r="B21" s="39" t="s">
        <v>152</v>
      </c>
      <c r="C21" s="40" t="s">
        <v>546</v>
      </c>
      <c r="D21" s="40" t="s">
        <v>547</v>
      </c>
      <c r="E21" s="38">
        <v>80</v>
      </c>
      <c r="F21" s="38"/>
      <c r="G21" s="38">
        <v>80</v>
      </c>
    </row>
    <row r="22" ht="17.25" customHeight="1" spans="1:7">
      <c r="A22" s="39" t="s">
        <v>544</v>
      </c>
      <c r="B22" s="39">
        <v>2</v>
      </c>
      <c r="C22" s="40" t="s">
        <v>548</v>
      </c>
      <c r="D22" s="40" t="s">
        <v>549</v>
      </c>
      <c r="E22" s="38">
        <v>35</v>
      </c>
      <c r="F22" s="38"/>
      <c r="G22" s="38">
        <v>35</v>
      </c>
    </row>
    <row r="23" ht="17.25" customHeight="1" spans="1:7">
      <c r="A23" s="39" t="s">
        <v>544</v>
      </c>
      <c r="B23" s="39">
        <v>3</v>
      </c>
      <c r="C23" s="40" t="s">
        <v>550</v>
      </c>
      <c r="D23" s="40" t="s">
        <v>551</v>
      </c>
      <c r="E23" s="38">
        <v>10</v>
      </c>
      <c r="F23" s="38"/>
      <c r="G23" s="38">
        <v>10</v>
      </c>
    </row>
    <row r="24" ht="17.25" customHeight="1" spans="1:7">
      <c r="A24" s="39" t="s">
        <v>544</v>
      </c>
      <c r="B24" s="39">
        <v>4</v>
      </c>
      <c r="C24" s="40" t="s">
        <v>552</v>
      </c>
      <c r="D24" s="40" t="s">
        <v>553</v>
      </c>
      <c r="E24" s="38"/>
      <c r="F24" s="38"/>
      <c r="G24" s="38"/>
    </row>
    <row r="25" ht="17.25" customHeight="1" spans="1:7">
      <c r="A25" s="39" t="s">
        <v>544</v>
      </c>
      <c r="B25" s="39">
        <v>5</v>
      </c>
      <c r="C25" s="40" t="s">
        <v>554</v>
      </c>
      <c r="D25" s="40" t="s">
        <v>555</v>
      </c>
      <c r="E25" s="38">
        <v>5</v>
      </c>
      <c r="F25" s="38"/>
      <c r="G25" s="38">
        <v>5</v>
      </c>
    </row>
    <row r="26" ht="17.25" customHeight="1" spans="1:7">
      <c r="A26" s="39" t="s">
        <v>544</v>
      </c>
      <c r="B26" s="39">
        <v>6</v>
      </c>
      <c r="C26" s="40" t="s">
        <v>556</v>
      </c>
      <c r="D26" s="40" t="s">
        <v>557</v>
      </c>
      <c r="E26" s="38">
        <v>15</v>
      </c>
      <c r="F26" s="38"/>
      <c r="G26" s="38">
        <v>15</v>
      </c>
    </row>
    <row r="27" ht="17.25" customHeight="1" spans="1:7">
      <c r="A27" s="39" t="s">
        <v>544</v>
      </c>
      <c r="B27" s="39">
        <v>7</v>
      </c>
      <c r="C27" s="40" t="s">
        <v>558</v>
      </c>
      <c r="D27" s="40" t="s">
        <v>559</v>
      </c>
      <c r="E27" s="38"/>
      <c r="F27" s="38"/>
      <c r="G27" s="38"/>
    </row>
    <row r="28" ht="17.25" customHeight="1" spans="1:7">
      <c r="A28" s="39" t="s">
        <v>544</v>
      </c>
      <c r="B28" s="39">
        <v>8</v>
      </c>
      <c r="C28" s="40" t="s">
        <v>560</v>
      </c>
      <c r="D28" s="40" t="s">
        <v>561</v>
      </c>
      <c r="E28" s="38"/>
      <c r="F28" s="38"/>
      <c r="G28" s="38"/>
    </row>
    <row r="29" ht="17.25" customHeight="1" spans="1:7">
      <c r="A29" s="39" t="s">
        <v>544</v>
      </c>
      <c r="B29" s="39">
        <v>9</v>
      </c>
      <c r="C29" s="40" t="s">
        <v>562</v>
      </c>
      <c r="D29" s="40" t="s">
        <v>563</v>
      </c>
      <c r="E29" s="38"/>
      <c r="F29" s="38"/>
      <c r="G29" s="38"/>
    </row>
    <row r="30" ht="17.25" customHeight="1" spans="1:7">
      <c r="A30" s="39" t="s">
        <v>544</v>
      </c>
      <c r="B30" s="39">
        <v>11</v>
      </c>
      <c r="C30" s="44" t="s">
        <v>564</v>
      </c>
      <c r="D30" s="44" t="s">
        <v>565</v>
      </c>
      <c r="E30" s="38">
        <v>6</v>
      </c>
      <c r="F30" s="38"/>
      <c r="G30" s="38">
        <v>6</v>
      </c>
    </row>
    <row r="31" ht="17.25" customHeight="1" spans="1:7">
      <c r="A31" s="39" t="s">
        <v>544</v>
      </c>
      <c r="B31" s="39">
        <v>12</v>
      </c>
      <c r="C31" s="44" t="s">
        <v>566</v>
      </c>
      <c r="D31" s="44" t="s">
        <v>567</v>
      </c>
      <c r="E31" s="38"/>
      <c r="F31" s="38"/>
      <c r="G31" s="38"/>
    </row>
    <row r="32" ht="17.25" customHeight="1" spans="1:7">
      <c r="A32" s="39" t="s">
        <v>544</v>
      </c>
      <c r="B32" s="39">
        <v>13</v>
      </c>
      <c r="C32" s="44" t="s">
        <v>568</v>
      </c>
      <c r="D32" s="44" t="s">
        <v>569</v>
      </c>
      <c r="E32" s="38">
        <v>40</v>
      </c>
      <c r="F32" s="38"/>
      <c r="G32" s="38">
        <v>40</v>
      </c>
    </row>
    <row r="33" ht="17.25" customHeight="1" spans="1:7">
      <c r="A33" s="39" t="s">
        <v>544</v>
      </c>
      <c r="B33" s="39">
        <v>14</v>
      </c>
      <c r="C33" s="44" t="s">
        <v>570</v>
      </c>
      <c r="D33" s="44" t="s">
        <v>571</v>
      </c>
      <c r="E33" s="38">
        <v>10</v>
      </c>
      <c r="F33" s="38"/>
      <c r="G33" s="38">
        <v>10</v>
      </c>
    </row>
    <row r="34" ht="17.25" customHeight="1" spans="1:7">
      <c r="A34" s="39" t="s">
        <v>544</v>
      </c>
      <c r="B34" s="39">
        <v>15</v>
      </c>
      <c r="C34" s="44" t="s">
        <v>572</v>
      </c>
      <c r="D34" s="44" t="s">
        <v>573</v>
      </c>
      <c r="E34" s="38">
        <v>2.5</v>
      </c>
      <c r="F34" s="38"/>
      <c r="G34" s="38">
        <v>2.5</v>
      </c>
    </row>
    <row r="35" ht="17.25" customHeight="1" spans="1:7">
      <c r="A35" s="39" t="s">
        <v>544</v>
      </c>
      <c r="B35" s="39">
        <v>16</v>
      </c>
      <c r="C35" s="44" t="s">
        <v>574</v>
      </c>
      <c r="D35" s="44" t="s">
        <v>575</v>
      </c>
      <c r="E35" s="38">
        <v>15</v>
      </c>
      <c r="F35" s="38"/>
      <c r="G35" s="38">
        <v>15</v>
      </c>
    </row>
    <row r="36" ht="17.25" customHeight="1" spans="1:7">
      <c r="A36" s="39" t="s">
        <v>544</v>
      </c>
      <c r="B36" s="39">
        <v>17</v>
      </c>
      <c r="C36" s="44" t="s">
        <v>576</v>
      </c>
      <c r="D36" s="44" t="s">
        <v>577</v>
      </c>
      <c r="E36" s="38"/>
      <c r="F36" s="38"/>
      <c r="G36" s="38"/>
    </row>
    <row r="37" ht="17.25" customHeight="1" spans="1:7">
      <c r="A37" s="39" t="s">
        <v>544</v>
      </c>
      <c r="B37" s="39">
        <v>18</v>
      </c>
      <c r="C37" s="44" t="s">
        <v>578</v>
      </c>
      <c r="D37" s="44" t="s">
        <v>579</v>
      </c>
      <c r="E37" s="38"/>
      <c r="F37" s="38"/>
      <c r="G37" s="38"/>
    </row>
    <row r="38" ht="17.25" customHeight="1" spans="1:7">
      <c r="A38" s="39" t="s">
        <v>544</v>
      </c>
      <c r="B38" s="39">
        <v>24</v>
      </c>
      <c r="C38" s="44" t="s">
        <v>580</v>
      </c>
      <c r="D38" s="44" t="s">
        <v>581</v>
      </c>
      <c r="E38" s="38"/>
      <c r="F38" s="38"/>
      <c r="G38" s="38"/>
    </row>
    <row r="39" ht="17.25" customHeight="1" spans="1:7">
      <c r="A39" s="39" t="s">
        <v>544</v>
      </c>
      <c r="B39" s="39">
        <v>25</v>
      </c>
      <c r="C39" s="44" t="s">
        <v>582</v>
      </c>
      <c r="D39" s="44" t="s">
        <v>583</v>
      </c>
      <c r="E39" s="38"/>
      <c r="F39" s="38"/>
      <c r="G39" s="38"/>
    </row>
    <row r="40" ht="17.25" customHeight="1" spans="1:7">
      <c r="A40" s="39" t="s">
        <v>544</v>
      </c>
      <c r="B40" s="39">
        <v>26</v>
      </c>
      <c r="C40" s="44" t="s">
        <v>584</v>
      </c>
      <c r="D40" s="44" t="s">
        <v>585</v>
      </c>
      <c r="E40" s="38">
        <v>80</v>
      </c>
      <c r="F40" s="38"/>
      <c r="G40" s="38">
        <v>80</v>
      </c>
    </row>
    <row r="41" ht="17.25" customHeight="1" spans="1:7">
      <c r="A41" s="39" t="s">
        <v>544</v>
      </c>
      <c r="B41" s="39">
        <v>27</v>
      </c>
      <c r="C41" s="44" t="s">
        <v>586</v>
      </c>
      <c r="D41" s="44" t="s">
        <v>587</v>
      </c>
      <c r="E41" s="38">
        <v>120</v>
      </c>
      <c r="F41" s="38"/>
      <c r="G41" s="38">
        <v>120</v>
      </c>
    </row>
    <row r="42" ht="17.25" customHeight="1" spans="1:7">
      <c r="A42" s="39" t="s">
        <v>544</v>
      </c>
      <c r="B42" s="39">
        <v>28</v>
      </c>
      <c r="C42" s="44" t="s">
        <v>588</v>
      </c>
      <c r="D42" s="44" t="s">
        <v>589</v>
      </c>
      <c r="E42" s="38">
        <v>8</v>
      </c>
      <c r="F42" s="38"/>
      <c r="G42" s="38">
        <v>8</v>
      </c>
    </row>
    <row r="43" ht="17.25" customHeight="1" spans="1:7">
      <c r="A43" s="39" t="s">
        <v>544</v>
      </c>
      <c r="B43" s="39">
        <v>29</v>
      </c>
      <c r="C43" s="44" t="s">
        <v>590</v>
      </c>
      <c r="D43" s="44" t="s">
        <v>591</v>
      </c>
      <c r="E43" s="38"/>
      <c r="F43" s="38"/>
      <c r="G43" s="38"/>
    </row>
    <row r="44" ht="17.25" customHeight="1" spans="1:7">
      <c r="A44" s="39" t="s">
        <v>544</v>
      </c>
      <c r="B44" s="39">
        <v>31</v>
      </c>
      <c r="C44" s="44" t="s">
        <v>592</v>
      </c>
      <c r="D44" s="44" t="s">
        <v>593</v>
      </c>
      <c r="E44" s="38"/>
      <c r="F44" s="38"/>
      <c r="G44" s="38"/>
    </row>
    <row r="45" ht="17.25" customHeight="1" spans="1:7">
      <c r="A45" s="39" t="s">
        <v>544</v>
      </c>
      <c r="B45" s="39">
        <v>39</v>
      </c>
      <c r="C45" s="44" t="s">
        <v>594</v>
      </c>
      <c r="D45" s="44" t="s">
        <v>595</v>
      </c>
      <c r="E45" s="38">
        <v>20</v>
      </c>
      <c r="F45" s="38"/>
      <c r="G45" s="38">
        <v>20</v>
      </c>
    </row>
    <row r="46" ht="17.25" customHeight="1" spans="1:7">
      <c r="A46" s="39" t="s">
        <v>544</v>
      </c>
      <c r="B46" s="39">
        <v>40</v>
      </c>
      <c r="C46" s="44" t="s">
        <v>596</v>
      </c>
      <c r="D46" s="44" t="s">
        <v>597</v>
      </c>
      <c r="E46" s="38"/>
      <c r="F46" s="38"/>
      <c r="G46" s="38"/>
    </row>
    <row r="47" ht="17.25" customHeight="1" spans="1:7">
      <c r="A47" s="39" t="s">
        <v>544</v>
      </c>
      <c r="B47" s="39">
        <v>99</v>
      </c>
      <c r="C47" s="44" t="s">
        <v>598</v>
      </c>
      <c r="D47" s="44" t="s">
        <v>599</v>
      </c>
      <c r="E47" s="38">
        <v>280</v>
      </c>
      <c r="F47" s="38"/>
      <c r="G47" s="38">
        <v>280</v>
      </c>
    </row>
    <row r="48" s="29" customFormat="1" ht="17.25" customHeight="1" spans="1:7">
      <c r="A48" s="41" t="s">
        <v>600</v>
      </c>
      <c r="B48" s="41"/>
      <c r="C48" s="42" t="s">
        <v>600</v>
      </c>
      <c r="D48" s="42" t="s">
        <v>601</v>
      </c>
      <c r="E48" s="43">
        <v>267.04</v>
      </c>
      <c r="F48" s="43">
        <v>267.04</v>
      </c>
      <c r="G48" s="43"/>
    </row>
    <row r="49" ht="17.25" customHeight="1" spans="1:7">
      <c r="A49" s="39" t="s">
        <v>600</v>
      </c>
      <c r="B49" s="39" t="s">
        <v>153</v>
      </c>
      <c r="C49" s="40" t="s">
        <v>602</v>
      </c>
      <c r="D49" s="40" t="s">
        <v>603</v>
      </c>
      <c r="E49" s="38">
        <v>16.2</v>
      </c>
      <c r="F49" s="38">
        <v>16.2</v>
      </c>
      <c r="G49" s="38"/>
    </row>
    <row r="50" ht="17.25" customHeight="1" spans="1:7">
      <c r="A50" s="39" t="s">
        <v>600</v>
      </c>
      <c r="B50" s="39" t="s">
        <v>176</v>
      </c>
      <c r="C50" s="40" t="s">
        <v>604</v>
      </c>
      <c r="D50" s="40" t="s">
        <v>605</v>
      </c>
      <c r="E50" s="38">
        <v>26.14</v>
      </c>
      <c r="F50" s="38">
        <v>26.14</v>
      </c>
      <c r="G50" s="38"/>
    </row>
    <row r="51" ht="17.25" customHeight="1" spans="1:7">
      <c r="A51" s="39" t="s">
        <v>600</v>
      </c>
      <c r="B51" s="39" t="s">
        <v>159</v>
      </c>
      <c r="C51" s="40" t="s">
        <v>606</v>
      </c>
      <c r="D51" s="40" t="s">
        <v>607</v>
      </c>
      <c r="E51" s="38">
        <v>224.7</v>
      </c>
      <c r="F51" s="38">
        <v>224.7</v>
      </c>
      <c r="G51" s="38"/>
    </row>
  </sheetData>
  <mergeCells count="5">
    <mergeCell ref="A2:G2"/>
    <mergeCell ref="A3:E3"/>
    <mergeCell ref="F3:G3"/>
    <mergeCell ref="A4:B4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opLeftCell="A2" workbookViewId="0">
      <selection activeCell="J10" sqref="J10"/>
    </sheetView>
  </sheetViews>
  <sheetFormatPr defaultColWidth="10" defaultRowHeight="14.4" customHeight="1" outlineLevelRow="7" outlineLevelCol="7"/>
  <cols>
    <col min="1" max="1" width="9.70833333333333" customWidth="1"/>
    <col min="2" max="2" width="17.7083333333333" customWidth="1"/>
    <col min="3" max="3" width="10.2833333333333" customWidth="1"/>
    <col min="4" max="4" width="9.28333333333333" customWidth="1"/>
    <col min="5" max="5" width="8.70833333333333" customWidth="1"/>
    <col min="6" max="8" width="9.28333333333333" customWidth="1"/>
  </cols>
  <sheetData>
    <row r="1" ht="14.25" hidden="1" customHeight="1" spans="1:8">
      <c r="A1" s="1"/>
      <c r="B1" s="2"/>
      <c r="C1" s="2"/>
      <c r="D1" s="2"/>
      <c r="E1" s="2"/>
      <c r="F1" s="2"/>
      <c r="G1" s="2"/>
      <c r="H1" s="2"/>
    </row>
    <row r="2" ht="29.2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7" customHeight="1" spans="1:8">
      <c r="A3" s="4" t="s">
        <v>17</v>
      </c>
      <c r="B3" s="4"/>
      <c r="C3" s="4"/>
      <c r="D3" s="4"/>
      <c r="E3" s="4"/>
      <c r="F3" s="2"/>
      <c r="G3" s="9" t="s">
        <v>18</v>
      </c>
      <c r="H3" s="9"/>
    </row>
    <row r="4" ht="27" customHeight="1" spans="1:8">
      <c r="A4" s="11" t="s">
        <v>608</v>
      </c>
      <c r="B4" s="11" t="s">
        <v>609</v>
      </c>
      <c r="C4" s="11" t="s">
        <v>610</v>
      </c>
      <c r="D4" s="11" t="s">
        <v>611</v>
      </c>
      <c r="E4" s="11" t="s">
        <v>612</v>
      </c>
      <c r="F4" s="11"/>
      <c r="G4" s="11"/>
      <c r="H4" s="11" t="s">
        <v>577</v>
      </c>
    </row>
    <row r="5" ht="27.75" customHeight="1" spans="1:8">
      <c r="A5" s="11"/>
      <c r="B5" s="11"/>
      <c r="C5" s="11"/>
      <c r="D5" s="11"/>
      <c r="E5" s="11" t="s">
        <v>123</v>
      </c>
      <c r="F5" s="11" t="s">
        <v>613</v>
      </c>
      <c r="G5" s="11" t="s">
        <v>614</v>
      </c>
      <c r="H5" s="11"/>
    </row>
    <row r="6" ht="27.75" customHeight="1" spans="1:8">
      <c r="A6" s="14"/>
      <c r="B6" s="26" t="s">
        <v>121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  <c r="H6" s="27">
        <v>0</v>
      </c>
    </row>
    <row r="7" ht="24" customHeight="1" spans="1:8">
      <c r="A7" s="28" t="s">
        <v>139</v>
      </c>
      <c r="B7" s="28" t="s">
        <v>4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  <c r="H7" s="27">
        <v>0</v>
      </c>
    </row>
    <row r="8" ht="24" customHeight="1" spans="1:8">
      <c r="A8" s="28" t="s">
        <v>2</v>
      </c>
      <c r="B8" s="28" t="s">
        <v>4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opLeftCell="A2" workbookViewId="0">
      <selection activeCell="L5" sqref="L5"/>
    </sheetView>
  </sheetViews>
  <sheetFormatPr defaultColWidth="10" defaultRowHeight="14.4" customHeight="1" outlineLevelCol="7"/>
  <cols>
    <col min="1" max="1" width="9.70833333333333" customWidth="1"/>
    <col min="2" max="2" width="16.425" customWidth="1"/>
    <col min="3" max="3" width="10.2833333333333" customWidth="1"/>
    <col min="4" max="4" width="9.28333333333333" customWidth="1"/>
    <col min="5" max="5" width="7.70833333333333" customWidth="1"/>
    <col min="6" max="6" width="10.8583333333333" customWidth="1"/>
    <col min="7" max="7" width="8.70833333333333" customWidth="1"/>
    <col min="8" max="8" width="10.425" customWidth="1"/>
    <col min="9" max="9" width="9.70833333333333" customWidth="1"/>
  </cols>
  <sheetData>
    <row r="1" ht="14.25" hidden="1" customHeight="1" spans="1:8">
      <c r="A1" s="1"/>
      <c r="B1" s="2"/>
      <c r="C1" s="2"/>
      <c r="D1" s="2"/>
      <c r="E1" s="2"/>
      <c r="F1" s="2"/>
      <c r="G1" s="2"/>
      <c r="H1" s="2"/>
    </row>
    <row r="2" ht="33.75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30" customHeight="1" spans="1:8">
      <c r="A3" s="4" t="s">
        <v>17</v>
      </c>
      <c r="B3" s="4"/>
      <c r="C3" s="4"/>
      <c r="D3" s="4"/>
      <c r="E3" s="4"/>
      <c r="F3" s="2"/>
      <c r="G3" s="9" t="s">
        <v>18</v>
      </c>
      <c r="H3" s="9"/>
    </row>
    <row r="4" ht="21.75" customHeight="1" spans="1:8">
      <c r="A4" s="11" t="s">
        <v>141</v>
      </c>
      <c r="B4" s="11" t="s">
        <v>142</v>
      </c>
      <c r="C4" s="11" t="s">
        <v>121</v>
      </c>
      <c r="D4" s="11" t="s">
        <v>615</v>
      </c>
      <c r="E4" s="11"/>
      <c r="F4" s="11"/>
      <c r="G4" s="11"/>
      <c r="H4" s="11" t="s">
        <v>144</v>
      </c>
    </row>
    <row r="5" ht="22.5" customHeight="1" spans="1:8">
      <c r="A5" s="11"/>
      <c r="B5" s="11"/>
      <c r="C5" s="11"/>
      <c r="D5" s="11" t="s">
        <v>123</v>
      </c>
      <c r="E5" s="11" t="s">
        <v>616</v>
      </c>
      <c r="F5" s="11"/>
      <c r="G5" s="11" t="s">
        <v>518</v>
      </c>
      <c r="H5" s="11"/>
    </row>
    <row r="6" ht="43.5" customHeight="1" spans="1:8">
      <c r="A6" s="11"/>
      <c r="B6" s="11"/>
      <c r="C6" s="11"/>
      <c r="D6" s="11"/>
      <c r="E6" s="11" t="s">
        <v>520</v>
      </c>
      <c r="F6" s="11" t="s">
        <v>601</v>
      </c>
      <c r="G6" s="11"/>
      <c r="H6" s="11"/>
    </row>
    <row r="7" ht="45" customHeight="1" spans="1:8">
      <c r="A7" s="16"/>
      <c r="B7" s="17" t="s">
        <v>121</v>
      </c>
      <c r="C7" s="18">
        <v>2382</v>
      </c>
      <c r="D7" s="18">
        <v>0</v>
      </c>
      <c r="E7" s="18">
        <v>0</v>
      </c>
      <c r="F7" s="18">
        <v>0</v>
      </c>
      <c r="G7" s="18">
        <v>0</v>
      </c>
      <c r="H7" s="18">
        <v>2382</v>
      </c>
    </row>
    <row r="8" ht="25" customHeight="1" spans="1:8">
      <c r="A8" s="19" t="s">
        <v>216</v>
      </c>
      <c r="B8" s="19" t="s">
        <v>433</v>
      </c>
      <c r="C8" s="20">
        <v>428</v>
      </c>
      <c r="D8" s="21">
        <v>0</v>
      </c>
      <c r="E8" s="21">
        <v>0</v>
      </c>
      <c r="F8" s="21">
        <v>0</v>
      </c>
      <c r="G8" s="21">
        <v>0</v>
      </c>
      <c r="H8" s="20">
        <v>428</v>
      </c>
    </row>
    <row r="9" ht="25" customHeight="1" spans="1:8">
      <c r="A9" s="19" t="s">
        <v>617</v>
      </c>
      <c r="B9" s="19" t="s">
        <v>618</v>
      </c>
      <c r="C9" s="20">
        <v>428</v>
      </c>
      <c r="D9" s="22">
        <v>0</v>
      </c>
      <c r="E9" s="22">
        <v>0</v>
      </c>
      <c r="F9" s="22">
        <v>0</v>
      </c>
      <c r="G9" s="22">
        <v>0</v>
      </c>
      <c r="H9" s="20">
        <v>428</v>
      </c>
    </row>
    <row r="10" s="15" customFormat="1" ht="25" customHeight="1" spans="1:8">
      <c r="A10" s="23" t="s">
        <v>619</v>
      </c>
      <c r="B10" s="23" t="s">
        <v>620</v>
      </c>
      <c r="C10" s="24">
        <v>247</v>
      </c>
      <c r="D10" s="25">
        <v>0</v>
      </c>
      <c r="E10" s="25">
        <v>0</v>
      </c>
      <c r="F10" s="25">
        <v>0</v>
      </c>
      <c r="G10" s="25">
        <v>0</v>
      </c>
      <c r="H10" s="24">
        <v>247</v>
      </c>
    </row>
    <row r="11" ht="25" customHeight="1" spans="1:8">
      <c r="A11" s="19" t="s">
        <v>621</v>
      </c>
      <c r="B11" s="19" t="s">
        <v>622</v>
      </c>
      <c r="C11" s="20">
        <v>181</v>
      </c>
      <c r="D11" s="22">
        <v>0</v>
      </c>
      <c r="E11" s="22">
        <v>0</v>
      </c>
      <c r="F11" s="22">
        <v>0</v>
      </c>
      <c r="G11" s="22">
        <v>0</v>
      </c>
      <c r="H11" s="20">
        <v>181</v>
      </c>
    </row>
    <row r="12" ht="25" customHeight="1" spans="1:8">
      <c r="A12" s="19" t="s">
        <v>307</v>
      </c>
      <c r="B12" s="19" t="s">
        <v>478</v>
      </c>
      <c r="C12" s="20">
        <v>1902</v>
      </c>
      <c r="D12" s="22">
        <v>0</v>
      </c>
      <c r="E12" s="22">
        <v>0</v>
      </c>
      <c r="F12" s="22">
        <v>0</v>
      </c>
      <c r="G12" s="22">
        <v>0</v>
      </c>
      <c r="H12" s="20">
        <v>1902</v>
      </c>
    </row>
    <row r="13" ht="25" customHeight="1" spans="1:8">
      <c r="A13" s="19" t="s">
        <v>623</v>
      </c>
      <c r="B13" s="19" t="s">
        <v>624</v>
      </c>
      <c r="C13" s="20">
        <v>1902</v>
      </c>
      <c r="D13" s="22">
        <v>0</v>
      </c>
      <c r="E13" s="22">
        <v>0</v>
      </c>
      <c r="F13" s="22">
        <v>0</v>
      </c>
      <c r="G13" s="22">
        <v>0</v>
      </c>
      <c r="H13" s="20">
        <v>1902</v>
      </c>
    </row>
    <row r="14" ht="25" customHeight="1" spans="1:8">
      <c r="A14" s="19" t="s">
        <v>625</v>
      </c>
      <c r="B14" s="19" t="s">
        <v>626</v>
      </c>
      <c r="C14" s="20">
        <v>240</v>
      </c>
      <c r="D14" s="22">
        <v>0</v>
      </c>
      <c r="E14" s="22">
        <v>0</v>
      </c>
      <c r="F14" s="22">
        <v>0</v>
      </c>
      <c r="G14" s="22">
        <v>0</v>
      </c>
      <c r="H14" s="20">
        <v>240</v>
      </c>
    </row>
    <row r="15" ht="25" customHeight="1" spans="1:8">
      <c r="A15" s="19" t="s">
        <v>627</v>
      </c>
      <c r="B15" s="19" t="s">
        <v>628</v>
      </c>
      <c r="C15" s="20">
        <v>832</v>
      </c>
      <c r="D15" s="22">
        <v>0</v>
      </c>
      <c r="E15" s="22">
        <v>0</v>
      </c>
      <c r="F15" s="22">
        <v>0</v>
      </c>
      <c r="G15" s="22">
        <v>0</v>
      </c>
      <c r="H15" s="20">
        <v>832</v>
      </c>
    </row>
    <row r="16" ht="25" customHeight="1" spans="1:8">
      <c r="A16" s="19" t="s">
        <v>629</v>
      </c>
      <c r="B16" s="19" t="s">
        <v>630</v>
      </c>
      <c r="C16" s="20">
        <v>820</v>
      </c>
      <c r="D16" s="22">
        <v>0</v>
      </c>
      <c r="E16" s="22">
        <v>0</v>
      </c>
      <c r="F16" s="22">
        <v>0</v>
      </c>
      <c r="G16" s="22">
        <v>0</v>
      </c>
      <c r="H16" s="20">
        <v>820</v>
      </c>
    </row>
    <row r="17" ht="25" customHeight="1" spans="1:8">
      <c r="A17" s="19" t="s">
        <v>631</v>
      </c>
      <c r="B17" s="19" t="s">
        <v>632</v>
      </c>
      <c r="C17" s="20">
        <v>10</v>
      </c>
      <c r="D17" s="22">
        <v>0</v>
      </c>
      <c r="E17" s="22">
        <v>0</v>
      </c>
      <c r="F17" s="22">
        <v>0</v>
      </c>
      <c r="G17" s="22">
        <v>0</v>
      </c>
      <c r="H17" s="20">
        <v>10</v>
      </c>
    </row>
    <row r="18" ht="25" customHeight="1" spans="1:8">
      <c r="A18" s="19" t="s">
        <v>633</v>
      </c>
      <c r="B18" s="19" t="s">
        <v>634</v>
      </c>
      <c r="C18" s="20">
        <v>52</v>
      </c>
      <c r="D18" s="22">
        <v>0</v>
      </c>
      <c r="E18" s="22">
        <v>0</v>
      </c>
      <c r="F18" s="22">
        <v>0</v>
      </c>
      <c r="G18" s="22">
        <v>0</v>
      </c>
      <c r="H18" s="20">
        <v>52</v>
      </c>
    </row>
    <row r="19" ht="25" customHeight="1" spans="1:8">
      <c r="A19" s="19" t="s">
        <v>635</v>
      </c>
      <c r="B19" s="19" t="s">
        <v>636</v>
      </c>
      <c r="C19" s="20">
        <v>52</v>
      </c>
      <c r="D19" s="22">
        <v>0</v>
      </c>
      <c r="E19" s="22">
        <v>0</v>
      </c>
      <c r="F19" s="22">
        <v>0</v>
      </c>
      <c r="G19" s="22">
        <v>0</v>
      </c>
      <c r="H19" s="20">
        <v>52</v>
      </c>
    </row>
    <row r="20" ht="25" customHeight="1" spans="1:8">
      <c r="A20" s="19" t="s">
        <v>637</v>
      </c>
      <c r="B20" s="19" t="s">
        <v>638</v>
      </c>
      <c r="C20" s="20">
        <v>40</v>
      </c>
      <c r="D20" s="22">
        <v>0</v>
      </c>
      <c r="E20" s="22">
        <v>0</v>
      </c>
      <c r="F20" s="22">
        <v>0</v>
      </c>
      <c r="G20" s="22">
        <v>0</v>
      </c>
      <c r="H20" s="20">
        <v>40</v>
      </c>
    </row>
    <row r="21" ht="25" customHeight="1" spans="1:8">
      <c r="A21" s="19" t="s">
        <v>639</v>
      </c>
      <c r="B21" s="19" t="s">
        <v>640</v>
      </c>
      <c r="C21" s="20">
        <v>32</v>
      </c>
      <c r="D21" s="22">
        <v>0</v>
      </c>
      <c r="E21" s="22">
        <v>0</v>
      </c>
      <c r="F21" s="22">
        <v>0</v>
      </c>
      <c r="G21" s="22">
        <v>0</v>
      </c>
      <c r="H21" s="20">
        <v>32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zoomScale="143" zoomScaleNormal="143" topLeftCell="A2" workbookViewId="0">
      <selection activeCell="E14" sqref="E14"/>
    </sheetView>
  </sheetViews>
  <sheetFormatPr defaultColWidth="10" defaultRowHeight="14.4" customHeight="1" outlineLevelRow="5"/>
  <cols>
    <col min="1" max="1" width="7" customWidth="1"/>
    <col min="2" max="2" width="8.425" customWidth="1"/>
    <col min="3" max="3" width="10.425" customWidth="1"/>
    <col min="4" max="4" width="15.7083333333333" customWidth="1"/>
    <col min="5" max="5" width="26.7083333333333" customWidth="1"/>
    <col min="6" max="6" width="7.70833333333333" customWidth="1"/>
    <col min="7" max="7" width="9" customWidth="1"/>
    <col min="8" max="8" width="14.8583333333333" customWidth="1"/>
    <col min="9" max="9" width="6" customWidth="1"/>
    <col min="10" max="10" width="13.1416666666667" customWidth="1"/>
    <col min="11" max="11" width="19.2833333333333" customWidth="1"/>
    <col min="12" max="12" width="7" customWidth="1"/>
    <col min="13" max="13" width="6.70833333333333" customWidth="1"/>
    <col min="14" max="14" width="4.425" customWidth="1"/>
  </cols>
  <sheetData>
    <row r="1" ht="14.25" hidden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7" customHeight="1" spans="1:14">
      <c r="A3" s="4" t="s">
        <v>17</v>
      </c>
      <c r="B3" s="4"/>
      <c r="C3" s="4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1.75" customHeight="1" spans="1:14">
      <c r="A4" s="11" t="s">
        <v>641</v>
      </c>
      <c r="B4" s="11" t="s">
        <v>642</v>
      </c>
      <c r="C4" s="11" t="s">
        <v>643</v>
      </c>
      <c r="D4" s="11" t="s">
        <v>644</v>
      </c>
      <c r="E4" s="11" t="s">
        <v>645</v>
      </c>
      <c r="F4" s="11" t="s">
        <v>646</v>
      </c>
      <c r="G4" s="11"/>
      <c r="H4" s="11"/>
      <c r="I4" s="11"/>
      <c r="J4" s="11"/>
      <c r="K4" s="11"/>
      <c r="L4" s="11"/>
      <c r="M4" s="11"/>
      <c r="N4" s="11"/>
    </row>
    <row r="5" ht="31.5" customHeight="1" spans="1:14">
      <c r="A5" s="11"/>
      <c r="B5" s="11"/>
      <c r="C5" s="11"/>
      <c r="D5" s="11"/>
      <c r="E5" s="11"/>
      <c r="F5" s="11" t="s">
        <v>647</v>
      </c>
      <c r="G5" s="11" t="s">
        <v>648</v>
      </c>
      <c r="H5" s="11" t="s">
        <v>649</v>
      </c>
      <c r="I5" s="11" t="s">
        <v>650</v>
      </c>
      <c r="J5" s="11" t="s">
        <v>651</v>
      </c>
      <c r="K5" s="11" t="s">
        <v>652</v>
      </c>
      <c r="L5" s="11" t="s">
        <v>653</v>
      </c>
      <c r="M5" s="11" t="s">
        <v>654</v>
      </c>
      <c r="N5" s="11" t="s">
        <v>655</v>
      </c>
    </row>
    <row r="6" ht="51" customHeight="1" spans="1:14">
      <c r="A6" s="12" t="s">
        <v>641</v>
      </c>
      <c r="B6" s="12" t="s">
        <v>642</v>
      </c>
      <c r="C6" s="13">
        <v>0</v>
      </c>
      <c r="D6" s="12" t="s">
        <v>644</v>
      </c>
      <c r="E6" s="12" t="s">
        <v>645</v>
      </c>
      <c r="F6" s="14"/>
      <c r="G6" s="12"/>
      <c r="H6" s="12"/>
      <c r="I6" s="12"/>
      <c r="J6" s="12"/>
      <c r="K6" s="12"/>
      <c r="L6" s="12"/>
      <c r="M6" s="12"/>
      <c r="N6" s="12"/>
    </row>
  </sheetData>
  <autoFilter ref="A5:N6">
    <extLst/>
  </autoFilter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zoomScale="138" zoomScaleNormal="138" topLeftCell="A2" workbookViewId="0">
      <selection activeCell="O9" sqref="O9"/>
    </sheetView>
  </sheetViews>
  <sheetFormatPr defaultColWidth="10" defaultRowHeight="14.4" customHeight="1"/>
  <cols>
    <col min="1" max="1" width="5.28333333333333" customWidth="1"/>
    <col min="2" max="2" width="6.56666666666667" customWidth="1"/>
    <col min="3" max="3" width="7.70833333333333" customWidth="1"/>
    <col min="4" max="4" width="8" customWidth="1"/>
    <col min="5" max="5" width="6.70833333333333" customWidth="1"/>
    <col min="6" max="6" width="5.14166666666667" customWidth="1"/>
    <col min="7" max="7" width="4.70833333333333" customWidth="1"/>
    <col min="8" max="8" width="7" customWidth="1"/>
    <col min="9" max="9" width="6.70833333333333" customWidth="1"/>
    <col min="10" max="10" width="27.1416666666667" customWidth="1"/>
    <col min="11" max="11" width="3.85833333333333" customWidth="1"/>
    <col min="12" max="12" width="6.70833333333333" customWidth="1"/>
    <col min="13" max="13" width="10.2833333333333" customWidth="1"/>
    <col min="14" max="14" width="4.14166666666667" customWidth="1"/>
    <col min="15" max="15" width="5.70833333333333" customWidth="1"/>
    <col min="16" max="16" width="3.85833333333333" customWidth="1"/>
    <col min="17" max="17" width="16.425" customWidth="1"/>
    <col min="18" max="18" width="19.1416666666667" customWidth="1"/>
    <col min="19" max="19" width="4.425" customWidth="1"/>
  </cols>
  <sheetData>
    <row r="1" ht="14.25" hidden="1" customHeight="1" spans="1:19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"/>
    </row>
    <row r="2" ht="30" customHeight="1" spans="1:19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8.75" customHeight="1" spans="1:19">
      <c r="A3" s="4" t="s">
        <v>17</v>
      </c>
      <c r="B3" s="4"/>
      <c r="C3" s="4"/>
      <c r="D3" s="4"/>
      <c r="E3" s="4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9" t="s">
        <v>18</v>
      </c>
      <c r="R3" s="9"/>
      <c r="S3" s="9"/>
    </row>
    <row r="4" ht="24" customHeight="1" spans="1:19">
      <c r="A4" s="5" t="s">
        <v>608</v>
      </c>
      <c r="B4" s="5" t="s">
        <v>609</v>
      </c>
      <c r="C4" s="5" t="s">
        <v>656</v>
      </c>
      <c r="D4" s="5"/>
      <c r="E4" s="5"/>
      <c r="F4" s="5"/>
      <c r="G4" s="5"/>
      <c r="H4" s="5"/>
      <c r="I4" s="5"/>
      <c r="J4" s="5" t="s">
        <v>657</v>
      </c>
      <c r="K4" s="5" t="s">
        <v>658</v>
      </c>
      <c r="L4" s="5"/>
      <c r="M4" s="5"/>
      <c r="N4" s="5"/>
      <c r="O4" s="5"/>
      <c r="P4" s="5"/>
      <c r="Q4" s="5"/>
      <c r="R4" s="5"/>
      <c r="S4" s="5"/>
    </row>
    <row r="5" ht="23.25" customHeight="1" spans="1:19">
      <c r="A5" s="5"/>
      <c r="B5" s="5"/>
      <c r="C5" s="5" t="s">
        <v>643</v>
      </c>
      <c r="D5" s="5" t="s">
        <v>659</v>
      </c>
      <c r="E5" s="5"/>
      <c r="F5" s="5"/>
      <c r="G5" s="5"/>
      <c r="H5" s="5" t="s">
        <v>660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ht="42" customHeight="1" spans="1:19">
      <c r="A6" s="5"/>
      <c r="B6" s="5"/>
      <c r="C6" s="5"/>
      <c r="D6" s="5" t="s">
        <v>124</v>
      </c>
      <c r="E6" s="5" t="s">
        <v>661</v>
      </c>
      <c r="F6" s="5" t="s">
        <v>128</v>
      </c>
      <c r="G6" s="5" t="s">
        <v>662</v>
      </c>
      <c r="H6" s="5" t="s">
        <v>143</v>
      </c>
      <c r="I6" s="5" t="s">
        <v>144</v>
      </c>
      <c r="J6" s="5"/>
      <c r="K6" s="5" t="s">
        <v>647</v>
      </c>
      <c r="L6" s="5" t="s">
        <v>648</v>
      </c>
      <c r="M6" s="5" t="s">
        <v>649</v>
      </c>
      <c r="N6" s="5" t="s">
        <v>654</v>
      </c>
      <c r="O6" s="5" t="s">
        <v>650</v>
      </c>
      <c r="P6" s="5" t="s">
        <v>663</v>
      </c>
      <c r="Q6" s="5" t="s">
        <v>664</v>
      </c>
      <c r="R6" s="5" t="s">
        <v>665</v>
      </c>
      <c r="S6" s="5" t="s">
        <v>655</v>
      </c>
    </row>
    <row r="7" ht="36" customHeight="1" spans="1:19">
      <c r="A7" s="6" t="s">
        <v>2</v>
      </c>
      <c r="B7" s="6" t="s">
        <v>4</v>
      </c>
      <c r="C7" s="7">
        <v>15664.54</v>
      </c>
      <c r="D7" s="7">
        <v>15664.54</v>
      </c>
      <c r="E7" s="7"/>
      <c r="F7" s="7"/>
      <c r="G7" s="7"/>
      <c r="H7" s="7">
        <v>3805.77</v>
      </c>
      <c r="I7" s="7">
        <v>11858.77</v>
      </c>
      <c r="J7" s="6" t="s">
        <v>657</v>
      </c>
      <c r="K7" s="6" t="s">
        <v>666</v>
      </c>
      <c r="L7" s="8" t="s">
        <v>667</v>
      </c>
      <c r="M7" s="6"/>
      <c r="N7" s="6"/>
      <c r="O7" s="6"/>
      <c r="P7" s="6"/>
      <c r="Q7" s="6"/>
      <c r="R7" s="6"/>
      <c r="S7" s="6"/>
    </row>
    <row r="8" ht="36" customHeight="1" spans="1:19">
      <c r="A8" s="6" t="s">
        <v>2</v>
      </c>
      <c r="B8" s="6" t="s">
        <v>4</v>
      </c>
      <c r="C8" s="7">
        <v>15664.54</v>
      </c>
      <c r="D8" s="7">
        <v>15664.54</v>
      </c>
      <c r="E8" s="7"/>
      <c r="F8" s="7"/>
      <c r="G8" s="7"/>
      <c r="H8" s="7">
        <v>3805.77</v>
      </c>
      <c r="I8" s="7">
        <v>11858.77</v>
      </c>
      <c r="J8" s="6"/>
      <c r="K8" s="6" t="s">
        <v>666</v>
      </c>
      <c r="L8" s="8" t="s">
        <v>668</v>
      </c>
      <c r="M8" s="6"/>
      <c r="N8" s="6"/>
      <c r="O8" s="6"/>
      <c r="P8" s="6"/>
      <c r="Q8" s="6"/>
      <c r="R8" s="6"/>
      <c r="S8" s="6"/>
    </row>
    <row r="9" ht="36" customHeight="1" spans="1:19">
      <c r="A9" s="6" t="s">
        <v>2</v>
      </c>
      <c r="B9" s="6" t="s">
        <v>4</v>
      </c>
      <c r="C9" s="7">
        <v>15664.54</v>
      </c>
      <c r="D9" s="7">
        <v>15664.54</v>
      </c>
      <c r="E9" s="7"/>
      <c r="F9" s="7"/>
      <c r="G9" s="7"/>
      <c r="H9" s="7">
        <v>3805.77</v>
      </c>
      <c r="I9" s="7">
        <v>11858.77</v>
      </c>
      <c r="J9" s="6"/>
      <c r="K9" s="6" t="s">
        <v>666</v>
      </c>
      <c r="L9" s="8" t="s">
        <v>669</v>
      </c>
      <c r="M9" s="6"/>
      <c r="N9" s="6"/>
      <c r="O9" s="6"/>
      <c r="P9" s="6"/>
      <c r="Q9" s="6"/>
      <c r="R9" s="6"/>
      <c r="S9" s="6"/>
    </row>
    <row r="10" ht="36" customHeight="1" spans="1:19">
      <c r="A10" s="6" t="s">
        <v>2</v>
      </c>
      <c r="B10" s="6" t="s">
        <v>4</v>
      </c>
      <c r="C10" s="7">
        <v>15664.54</v>
      </c>
      <c r="D10" s="7">
        <v>15664.54</v>
      </c>
      <c r="E10" s="7"/>
      <c r="F10" s="7"/>
      <c r="G10" s="7"/>
      <c r="H10" s="7">
        <v>3805.77</v>
      </c>
      <c r="I10" s="7">
        <v>11858.77</v>
      </c>
      <c r="J10" s="6"/>
      <c r="K10" s="6" t="s">
        <v>670</v>
      </c>
      <c r="L10" s="8" t="s">
        <v>671</v>
      </c>
      <c r="M10" s="6"/>
      <c r="N10" s="6"/>
      <c r="O10" s="6"/>
      <c r="P10" s="6"/>
      <c r="Q10" s="6"/>
      <c r="R10" s="6"/>
      <c r="S10" s="6"/>
    </row>
    <row r="11" ht="36" customHeight="1" spans="1:19">
      <c r="A11" s="6" t="s">
        <v>2</v>
      </c>
      <c r="B11" s="6" t="s">
        <v>4</v>
      </c>
      <c r="C11" s="7">
        <v>15664.54</v>
      </c>
      <c r="D11" s="7">
        <v>15664.54</v>
      </c>
      <c r="E11" s="7"/>
      <c r="F11" s="7"/>
      <c r="G11" s="7"/>
      <c r="H11" s="7">
        <v>3805.77</v>
      </c>
      <c r="I11" s="7">
        <v>11858.77</v>
      </c>
      <c r="J11" s="6"/>
      <c r="K11" s="6" t="s">
        <v>670</v>
      </c>
      <c r="L11" s="8" t="s">
        <v>672</v>
      </c>
      <c r="M11" s="6"/>
      <c r="N11" s="6"/>
      <c r="O11" s="6"/>
      <c r="P11" s="6"/>
      <c r="Q11" s="6"/>
      <c r="R11" s="6"/>
      <c r="S11" s="6"/>
    </row>
    <row r="12" ht="36" customHeight="1" spans="1:19">
      <c r="A12" s="6" t="s">
        <v>2</v>
      </c>
      <c r="B12" s="6" t="s">
        <v>4</v>
      </c>
      <c r="C12" s="7">
        <v>15664.54</v>
      </c>
      <c r="D12" s="7">
        <v>15664.54</v>
      </c>
      <c r="E12" s="7"/>
      <c r="F12" s="7"/>
      <c r="G12" s="7"/>
      <c r="H12" s="7">
        <v>3805.77</v>
      </c>
      <c r="I12" s="7">
        <v>11858.77</v>
      </c>
      <c r="J12" s="6"/>
      <c r="K12" s="6" t="s">
        <v>670</v>
      </c>
      <c r="L12" s="8" t="s">
        <v>673</v>
      </c>
      <c r="M12" s="6"/>
      <c r="N12" s="6"/>
      <c r="O12" s="6"/>
      <c r="P12" s="6"/>
      <c r="Q12" s="6"/>
      <c r="R12" s="6"/>
      <c r="S12" s="6"/>
    </row>
    <row r="13" ht="36" customHeight="1" spans="1:19">
      <c r="A13" s="6" t="s">
        <v>2</v>
      </c>
      <c r="B13" s="6" t="s">
        <v>4</v>
      </c>
      <c r="C13" s="7">
        <v>15664.54</v>
      </c>
      <c r="D13" s="7">
        <v>15664.54</v>
      </c>
      <c r="E13" s="7"/>
      <c r="F13" s="7"/>
      <c r="G13" s="7"/>
      <c r="H13" s="7">
        <v>3805.77</v>
      </c>
      <c r="I13" s="7">
        <v>11858.77</v>
      </c>
      <c r="J13" s="6"/>
      <c r="K13" s="6" t="s">
        <v>674</v>
      </c>
      <c r="L13" s="8" t="s">
        <v>675</v>
      </c>
      <c r="M13" s="6"/>
      <c r="N13" s="6"/>
      <c r="O13" s="6"/>
      <c r="P13" s="6"/>
      <c r="Q13" s="6"/>
      <c r="R13" s="6"/>
      <c r="S13" s="6"/>
    </row>
    <row r="14" ht="36" customHeight="1" spans="1:19">
      <c r="A14" s="6" t="s">
        <v>2</v>
      </c>
      <c r="B14" s="6" t="s">
        <v>4</v>
      </c>
      <c r="C14" s="7">
        <v>15664.54</v>
      </c>
      <c r="D14" s="7">
        <v>15664.54</v>
      </c>
      <c r="E14" s="7"/>
      <c r="F14" s="7"/>
      <c r="G14" s="7"/>
      <c r="H14" s="7">
        <v>3805.77</v>
      </c>
      <c r="I14" s="7">
        <v>11858.77</v>
      </c>
      <c r="J14" s="6"/>
      <c r="K14" s="6" t="s">
        <v>674</v>
      </c>
      <c r="L14" s="8" t="s">
        <v>676</v>
      </c>
      <c r="M14" s="6"/>
      <c r="N14" s="6"/>
      <c r="O14" s="6"/>
      <c r="P14" s="6"/>
      <c r="Q14" s="6"/>
      <c r="R14" s="6"/>
      <c r="S14" s="6"/>
    </row>
    <row r="15" ht="36" customHeight="1" spans="1:19">
      <c r="A15" s="6" t="s">
        <v>2</v>
      </c>
      <c r="B15" s="6" t="s">
        <v>4</v>
      </c>
      <c r="C15" s="7">
        <v>15664.54</v>
      </c>
      <c r="D15" s="7">
        <v>15664.54</v>
      </c>
      <c r="E15" s="7"/>
      <c r="F15" s="7"/>
      <c r="G15" s="7"/>
      <c r="H15" s="7">
        <v>3805.77</v>
      </c>
      <c r="I15" s="7">
        <v>11858.77</v>
      </c>
      <c r="J15" s="6"/>
      <c r="K15" s="6" t="s">
        <v>674</v>
      </c>
      <c r="L15" s="8" t="s">
        <v>677</v>
      </c>
      <c r="M15" s="6"/>
      <c r="N15" s="6"/>
      <c r="O15" s="6"/>
      <c r="P15" s="6"/>
      <c r="Q15" s="6"/>
      <c r="R15" s="6"/>
      <c r="S15" s="6"/>
    </row>
    <row r="16" ht="36" customHeight="1" spans="1:19">
      <c r="A16" s="6" t="s">
        <v>2</v>
      </c>
      <c r="B16" s="6" t="s">
        <v>4</v>
      </c>
      <c r="C16" s="7">
        <v>15664.54</v>
      </c>
      <c r="D16" s="7">
        <v>15664.54</v>
      </c>
      <c r="E16" s="7"/>
      <c r="F16" s="7"/>
      <c r="G16" s="7"/>
      <c r="H16" s="7">
        <v>3805.77</v>
      </c>
      <c r="I16" s="7">
        <v>11858.77</v>
      </c>
      <c r="J16" s="6"/>
      <c r="K16" s="6" t="s">
        <v>674</v>
      </c>
      <c r="L16" s="8" t="s">
        <v>678</v>
      </c>
      <c r="M16" s="6"/>
      <c r="N16" s="6"/>
      <c r="O16" s="6"/>
      <c r="P16" s="6"/>
      <c r="Q16" s="6"/>
      <c r="R16" s="6"/>
      <c r="S16" s="6"/>
    </row>
    <row r="17" ht="36" customHeight="1" spans="1:19">
      <c r="A17" s="6" t="s">
        <v>2</v>
      </c>
      <c r="B17" s="6" t="s">
        <v>4</v>
      </c>
      <c r="C17" s="7">
        <v>15664.54</v>
      </c>
      <c r="D17" s="7">
        <v>15664.54</v>
      </c>
      <c r="E17" s="7"/>
      <c r="F17" s="7"/>
      <c r="G17" s="7"/>
      <c r="H17" s="7">
        <v>3805.77</v>
      </c>
      <c r="I17" s="7">
        <v>11858.77</v>
      </c>
      <c r="J17" s="6"/>
      <c r="K17" s="6" t="s">
        <v>679</v>
      </c>
      <c r="L17" s="8" t="s">
        <v>680</v>
      </c>
      <c r="M17" s="6"/>
      <c r="N17" s="6"/>
      <c r="O17" s="6"/>
      <c r="P17" s="6"/>
      <c r="Q17" s="6"/>
      <c r="R17" s="6"/>
      <c r="S17" s="6"/>
    </row>
    <row r="18" ht="36" customHeight="1" spans="1:19">
      <c r="A18" s="6" t="s">
        <v>681</v>
      </c>
      <c r="B18" s="6" t="s">
        <v>4</v>
      </c>
      <c r="C18" s="7">
        <v>15664.54</v>
      </c>
      <c r="D18" s="7">
        <v>15664.54</v>
      </c>
      <c r="E18" s="7"/>
      <c r="F18" s="7"/>
      <c r="G18" s="7"/>
      <c r="H18" s="7">
        <v>3805.77</v>
      </c>
      <c r="I18" s="7">
        <v>11858.77</v>
      </c>
      <c r="J18" s="6"/>
      <c r="K18" s="6"/>
      <c r="L18" s="8"/>
      <c r="M18" s="6"/>
      <c r="N18" s="6"/>
      <c r="O18" s="6"/>
      <c r="P18" s="6"/>
      <c r="Q18" s="6"/>
      <c r="R18" s="6"/>
      <c r="S18" s="6"/>
    </row>
  </sheetData>
  <mergeCells count="11">
    <mergeCell ref="A2:S2"/>
    <mergeCell ref="A3:E3"/>
    <mergeCell ref="Q3:S3"/>
    <mergeCell ref="C4:I4"/>
    <mergeCell ref="D5:G5"/>
    <mergeCell ref="H5:I5"/>
    <mergeCell ref="A4:A6"/>
    <mergeCell ref="B4:B6"/>
    <mergeCell ref="C5:C6"/>
    <mergeCell ref="J4:J6"/>
    <mergeCell ref="K4:S5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2025-03-04T07:08:00Z</dcterms:created>
  <dcterms:modified xsi:type="dcterms:W3CDTF">2025-03-10T06:16:27Z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741FA2A2720C412C81FD575AED68C454</vt:lpwstr>
  </property>
  <property fmtid="{D5CDD505-2E9C-101B-9397-08002B2CF9AE}" pid="3" name="KSOProductBuildVer">
    <vt:lpwstr>2052-11.1.0.12313</vt:lpwstr>
  </property>
</Properties>
</file>